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_1 Covid 19 procedures\Super awesome tax templates\"/>
    </mc:Choice>
  </mc:AlternateContent>
  <bookViews>
    <workbookView xWindow="0" yWindow="0" windowWidth="25125" windowHeight="11700"/>
  </bookViews>
  <sheets>
    <sheet name="Template" sheetId="1" r:id="rId1"/>
    <sheet name="Allowable expenses" sheetId="2" r:id="rId2"/>
    <sheet name="Payroll report example" sheetId="7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1" l="1"/>
  <c r="E57" i="1"/>
  <c r="E48" i="1"/>
  <c r="E50" i="1" s="1"/>
  <c r="E56" i="1" s="1"/>
  <c r="E55" i="1"/>
  <c r="H16" i="1" l="1"/>
  <c r="H10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17" i="1"/>
  <c r="H17" i="1" l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F48" i="1" l="1"/>
  <c r="E52" i="1" s="1"/>
  <c r="G57" i="1" l="1"/>
  <c r="G48" i="1"/>
  <c r="H48" i="1" l="1"/>
</calcChain>
</file>

<file path=xl/sharedStrings.xml><?xml version="1.0" encoding="utf-8"?>
<sst xmlns="http://schemas.openxmlformats.org/spreadsheetml/2006/main" count="212" uniqueCount="107">
  <si>
    <t>Date funded</t>
  </si>
  <si>
    <t>Date online access provided to Rosen</t>
  </si>
  <si>
    <t>Date loan document sent to Rosen</t>
  </si>
  <si>
    <t>Rent</t>
  </si>
  <si>
    <t>Payroll</t>
  </si>
  <si>
    <t>Bank Name:</t>
  </si>
  <si>
    <t>Description</t>
  </si>
  <si>
    <t>Date</t>
  </si>
  <si>
    <t>Total</t>
  </si>
  <si>
    <t>Remaining</t>
  </si>
  <si>
    <t>Number of FTE's (Fulltime equivalents) on 2/15/20</t>
  </si>
  <si>
    <t>Notes:</t>
  </si>
  <si>
    <t>[1]</t>
  </si>
  <si>
    <t>[2]</t>
  </si>
  <si>
    <t>[3]</t>
  </si>
  <si>
    <t>Gross</t>
  </si>
  <si>
    <t>PAYROLL PROTECTION PROGRAM LOAN EXPENSE TRACKER</t>
  </si>
  <si>
    <t>[4]</t>
  </si>
  <si>
    <t>Include rent paid, even if to related party.  Please note that rent is only a forgivable expense if subject to a lease in place prior to 2/15/20.</t>
  </si>
  <si>
    <t>Loan</t>
  </si>
  <si>
    <t>PPP</t>
  </si>
  <si>
    <t>EIDL Grant/Loan</t>
  </si>
  <si>
    <t>Eligible</t>
  </si>
  <si>
    <t>Forgiveness</t>
  </si>
  <si>
    <t>Gross Payroll</t>
  </si>
  <si>
    <t>Wait</t>
  </si>
  <si>
    <t>Yes</t>
  </si>
  <si>
    <t>SUTA</t>
  </si>
  <si>
    <t>2020 Retirement</t>
  </si>
  <si>
    <t xml:space="preserve">Group Health </t>
  </si>
  <si>
    <t>Telephone</t>
  </si>
  <si>
    <t>Other interest</t>
  </si>
  <si>
    <t>No</t>
  </si>
  <si>
    <t>Unclear</t>
  </si>
  <si>
    <t>Advance pay</t>
  </si>
  <si>
    <t>Hazard pay</t>
  </si>
  <si>
    <t>Payroll Bonus</t>
  </si>
  <si>
    <t>2019 Retirement</t>
  </si>
  <si>
    <t>Equipment</t>
  </si>
  <si>
    <t>Maybe</t>
  </si>
  <si>
    <t>Distributions/Draw</t>
  </si>
  <si>
    <t>Usually</t>
  </si>
  <si>
    <t>Owner loans</t>
  </si>
  <si>
    <t>Refinancing debt</t>
  </si>
  <si>
    <t>Not more than 25% increase?</t>
  </si>
  <si>
    <t>For leases in place prior to 2/15</t>
  </si>
  <si>
    <t>If service began prior to 2/15</t>
  </si>
  <si>
    <t>Borrower's Mortgage interest</t>
  </si>
  <si>
    <t>Payables - supplies</t>
  </si>
  <si>
    <t>Unclear if limits - talk to your TPA</t>
  </si>
  <si>
    <t>(not incurred in 2020)</t>
  </si>
  <si>
    <t>EIDL/PPP ELIGIBLE EXPENSES</t>
  </si>
  <si>
    <t xml:space="preserve">Note:  </t>
  </si>
  <si>
    <t>During 8 week Period</t>
  </si>
  <si>
    <t>Water</t>
  </si>
  <si>
    <t>Internet</t>
  </si>
  <si>
    <t>If mortgage began prior to 2/15</t>
  </si>
  <si>
    <t>ER PFML, ER HI (talk to your payroll rep)</t>
  </si>
  <si>
    <t>Avoid</t>
  </si>
  <si>
    <t>EIDL and PPP can't be use for same purpose.  We suggest exhausting PPP funds on items listed as "wait" to show no duplication.</t>
  </si>
  <si>
    <t>Other business expenses</t>
  </si>
  <si>
    <t>Some guidance suggests loan after 4/3 can't be used for payroll.  Just avoid using for payroll.</t>
  </si>
  <si>
    <t>Misusing funds could result in fraud charges.  Please review the agreements, expenses paid, and carefully track your expenses.</t>
  </si>
  <si>
    <t>Practice name:</t>
  </si>
  <si>
    <t>a) Refer to "Allowable Expenses" tab for listing of acceptable expenses</t>
  </si>
  <si>
    <t>Back pay reimbursement</t>
  </si>
  <si>
    <t>Loan payments</t>
  </si>
  <si>
    <t>Natural Gas/Electric</t>
  </si>
  <si>
    <t>Payments to 1099's or Temp agencies</t>
  </si>
  <si>
    <t xml:space="preserve">the economic injury, but not to exceed what the business could have provided had the injury not occurred. </t>
  </si>
  <si>
    <t xml:space="preserve"> (Don't use it to expand the business)</t>
  </si>
  <si>
    <t xml:space="preserve">Sch C/Partner/Owner payment services </t>
  </si>
  <si>
    <t>($15,385 pp, $1,923 per week, $3,846 biweekly)</t>
  </si>
  <si>
    <t>Note:  Max forgiveness assumes  - no reduction.</t>
  </si>
  <si>
    <t>Personal Property Taxes</t>
  </si>
  <si>
    <t>Beginning loan balance</t>
  </si>
  <si>
    <t>Loan amount:</t>
  </si>
  <si>
    <t>Check #</t>
  </si>
  <si>
    <t>or EFT</t>
  </si>
  <si>
    <t>Professional services (IT, accounting, legal)</t>
  </si>
  <si>
    <t xml:space="preserve">EIDL is for working capital to carry the business until resumption of normal operations and expenditures necessary to alleviate </t>
  </si>
  <si>
    <t>Can be used to repay obligations that cannot be met due to revenue losses</t>
  </si>
  <si>
    <t>Connectpay:</t>
  </si>
  <si>
    <t>ADP:</t>
  </si>
  <si>
    <t>"Payroll Details"</t>
  </si>
  <si>
    <t>"Payroll Journal Report"</t>
  </si>
  <si>
    <t>Number of FTE's on 12/31/20</t>
  </si>
  <si>
    <t>c) You must retain documentation (receipts, copies of checks, payroll reports)</t>
  </si>
  <si>
    <t>d) Expect payments to related parties to be scrutinized</t>
  </si>
  <si>
    <t xml:space="preserve">End of 24 weeks </t>
  </si>
  <si>
    <t>Gross wages from payroll report.  This is not net pay, your payroll company should be able to provide this information</t>
  </si>
  <si>
    <t>Owner limitation: $20,833.  Other employees limited to $46,154</t>
  </si>
  <si>
    <t>b) Loan forgiveness will be reduced if 12/31/20 FTE number is less than 2/15/20. (safe harbor), unless exception met.</t>
  </si>
  <si>
    <t>Line 1. Payroll Costs</t>
  </si>
  <si>
    <t>Rosen suggestion - skip</t>
  </si>
  <si>
    <t>Line 3. Business Rent or Lease Payments</t>
  </si>
  <si>
    <t>Line 2. Business Mortgage Interest payments</t>
  </si>
  <si>
    <t>Line 4. Business Utility Payments</t>
  </si>
  <si>
    <t>Line 5. Add the amounts on lines 1, 2, 3, and 4</t>
  </si>
  <si>
    <t>Line 6. PPP Loan Amount:</t>
  </si>
  <si>
    <t>Line 7. Payroll Cost 60% Requirement (divide Line 1 by 0.60)</t>
  </si>
  <si>
    <t>Line 8. Forgiveness amount (enter the smallest of Lines 5, 6, and 7)</t>
  </si>
  <si>
    <t>EIDL Grant (not loan) amount:</t>
  </si>
  <si>
    <t>EIDL Grant (not loan) date received:</t>
  </si>
  <si>
    <t>Less EIDL Grant</t>
  </si>
  <si>
    <t>Informational purposes:</t>
  </si>
  <si>
    <t>Data for EZ Loan Forgiveness Application: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</si>
</sst>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8" formatCode="_(&quot;$&quot;* #,##0_);_(&quot;$&quot;* \(#,##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5"/>
      <color theme="0"/>
      <name val="Calibri"/>
      <family val="2"/>
      <scheme val="minor"/>
    </font>
    <font>
      <sz val="15"/>
      <color theme="1"/>
      <name val="Calibri"/>
      <family val="2"/>
      <scheme val="minor"/>
    </font>
    <font>
      <i/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u val="singleAccounting"/>
      <sz val="15"/>
      <color theme="1"/>
      <name val="Calibri"/>
      <family val="2"/>
      <scheme val="minor"/>
    </font>
    <font>
      <sz val="15"/>
      <color rgb="FFFF0000"/>
      <name val="Calibri"/>
      <family val="2"/>
      <scheme val="minor"/>
    </font>
    <font>
      <b/>
      <u/>
      <sz val="15"/>
      <color rgb="FFFF0000"/>
      <name val="Calibri"/>
      <family val="2"/>
      <scheme val="minor"/>
    </font>
    <font>
      <b/>
      <i/>
      <sz val="15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43" fontId="19" fillId="4" borderId="8" xfId="1" applyFont="1" applyFill="1" applyBorder="1" applyProtection="1">
      <protection locked="0"/>
    </xf>
    <xf numFmtId="164" fontId="19" fillId="4" borderId="8" xfId="1" applyNumberFormat="1" applyFont="1" applyFill="1" applyBorder="1" applyProtection="1">
      <protection locked="0"/>
    </xf>
    <xf numFmtId="14" fontId="19" fillId="4" borderId="8" xfId="1" applyNumberFormat="1" applyFont="1" applyFill="1" applyBorder="1" applyProtection="1">
      <protection locked="0"/>
    </xf>
    <xf numFmtId="0" fontId="0" fillId="0" borderId="0" xfId="0" applyProtection="1"/>
    <xf numFmtId="0" fontId="6" fillId="0" borderId="0" xfId="0" applyFont="1" applyProtection="1"/>
    <xf numFmtId="164" fontId="6" fillId="0" borderId="0" xfId="1" applyNumberFormat="1" applyFont="1" applyProtection="1"/>
    <xf numFmtId="0" fontId="17" fillId="0" borderId="0" xfId="0" applyFont="1" applyProtection="1"/>
    <xf numFmtId="164" fontId="0" fillId="2" borderId="0" xfId="1" applyNumberFormat="1" applyFont="1" applyFill="1" applyProtection="1"/>
    <xf numFmtId="0" fontId="0" fillId="0" borderId="0" xfId="0" applyFill="1" applyProtection="1"/>
    <xf numFmtId="164" fontId="4" fillId="3" borderId="0" xfId="1" applyNumberFormat="1" applyFont="1" applyFill="1" applyAlignment="1" applyProtection="1">
      <alignment horizontal="center"/>
    </xf>
    <xf numFmtId="164" fontId="4" fillId="3" borderId="0" xfId="1" applyNumberFormat="1" applyFont="1" applyFill="1" applyAlignment="1" applyProtection="1">
      <alignment horizontal="center" vertical="center"/>
    </xf>
    <xf numFmtId="164" fontId="4" fillId="3" borderId="2" xfId="1" applyNumberFormat="1" applyFont="1" applyFill="1" applyBorder="1" applyAlignment="1" applyProtection="1">
      <alignment horizontal="center"/>
    </xf>
    <xf numFmtId="164" fontId="6" fillId="3" borderId="2" xfId="1" applyNumberFormat="1" applyFont="1" applyFill="1" applyBorder="1" applyProtection="1"/>
    <xf numFmtId="164" fontId="4" fillId="3" borderId="2" xfId="1" applyNumberFormat="1" applyFont="1" applyFill="1" applyBorder="1" applyAlignment="1" applyProtection="1">
      <alignment horizontal="center" vertical="center"/>
    </xf>
    <xf numFmtId="43" fontId="20" fillId="3" borderId="8" xfId="1" applyFont="1" applyFill="1" applyBorder="1" applyProtection="1"/>
    <xf numFmtId="164" fontId="19" fillId="3" borderId="8" xfId="1" applyNumberFormat="1" applyFont="1" applyFill="1" applyBorder="1" applyProtection="1"/>
    <xf numFmtId="43" fontId="19" fillId="3" borderId="8" xfId="1" applyFont="1" applyFill="1" applyBorder="1" applyProtection="1"/>
    <xf numFmtId="164" fontId="20" fillId="3" borderId="6" xfId="1" applyNumberFormat="1" applyFont="1" applyFill="1" applyBorder="1" applyProtection="1"/>
    <xf numFmtId="43" fontId="18" fillId="3" borderId="8" xfId="1" applyFont="1" applyFill="1" applyBorder="1" applyProtection="1"/>
    <xf numFmtId="164" fontId="20" fillId="3" borderId="7" xfId="1" applyNumberFormat="1" applyFont="1" applyFill="1" applyBorder="1" applyProtection="1"/>
    <xf numFmtId="164" fontId="6" fillId="3" borderId="6" xfId="1" applyNumberFormat="1" applyFont="1" applyFill="1" applyBorder="1" applyProtection="1"/>
    <xf numFmtId="164" fontId="6" fillId="3" borderId="7" xfId="1" applyNumberFormat="1" applyFont="1" applyFill="1" applyBorder="1" applyProtection="1"/>
    <xf numFmtId="14" fontId="0" fillId="0" borderId="0" xfId="0" applyNumberFormat="1" applyProtection="1"/>
    <xf numFmtId="0" fontId="0" fillId="2" borderId="0" xfId="0" applyFill="1" applyProtection="1"/>
    <xf numFmtId="0" fontId="4" fillId="3" borderId="0" xfId="0" applyFont="1" applyFill="1" applyProtection="1"/>
    <xf numFmtId="0" fontId="3" fillId="0" borderId="0" xfId="0" applyFont="1" applyProtection="1"/>
    <xf numFmtId="0" fontId="2" fillId="0" borderId="0" xfId="0" applyFont="1" applyProtection="1"/>
    <xf numFmtId="0" fontId="0" fillId="0" borderId="0" xfId="0" applyFont="1" applyProtection="1"/>
    <xf numFmtId="164" fontId="0" fillId="0" borderId="0" xfId="1" applyNumberFormat="1" applyFont="1" applyProtection="1"/>
    <xf numFmtId="164" fontId="2" fillId="0" borderId="0" xfId="1" applyNumberFormat="1" applyFont="1" applyAlignment="1" applyProtection="1">
      <alignment horizontal="center" vertical="center"/>
    </xf>
    <xf numFmtId="0" fontId="8" fillId="0" borderId="0" xfId="0" applyFont="1" applyProtection="1"/>
    <xf numFmtId="0" fontId="5" fillId="0" borderId="0" xfId="0" applyFont="1" applyAlignment="1" applyProtection="1">
      <alignment horizontal="center"/>
    </xf>
    <xf numFmtId="0" fontId="10" fillId="0" borderId="0" xfId="0" applyFont="1" applyProtection="1"/>
    <xf numFmtId="0" fontId="9" fillId="2" borderId="0" xfId="0" applyFont="1" applyFill="1" applyBorder="1" applyAlignment="1" applyProtection="1">
      <alignment horizontal="center" vertical="top"/>
    </xf>
    <xf numFmtId="0" fontId="9" fillId="0" borderId="0" xfId="0" applyFont="1" applyFill="1" applyBorder="1" applyAlignment="1" applyProtection="1">
      <alignment horizontal="center" vertical="top"/>
    </xf>
    <xf numFmtId="164" fontId="11" fillId="0" borderId="0" xfId="1" applyNumberFormat="1" applyFont="1" applyFill="1" applyAlignment="1" applyProtection="1">
      <alignment horizontal="left"/>
    </xf>
    <xf numFmtId="164" fontId="10" fillId="2" borderId="0" xfId="1" applyNumberFormat="1" applyFont="1" applyFill="1" applyProtection="1"/>
    <xf numFmtId="164" fontId="10" fillId="0" borderId="0" xfId="1" applyNumberFormat="1" applyFont="1" applyFill="1" applyProtection="1"/>
    <xf numFmtId="164" fontId="12" fillId="0" borderId="0" xfId="1" applyNumberFormat="1" applyFont="1" applyFill="1" applyAlignment="1" applyProtection="1">
      <alignment horizontal="center"/>
    </xf>
    <xf numFmtId="164" fontId="10" fillId="0" borderId="0" xfId="1" applyNumberFormat="1" applyFont="1" applyFill="1" applyAlignment="1" applyProtection="1">
      <alignment horizontal="center"/>
    </xf>
    <xf numFmtId="164" fontId="10" fillId="0" borderId="0" xfId="1" applyNumberFormat="1" applyFont="1" applyFill="1" applyAlignment="1" applyProtection="1">
      <alignment horizontal="left"/>
    </xf>
    <xf numFmtId="164" fontId="13" fillId="0" borderId="0" xfId="1" applyNumberFormat="1" applyFont="1" applyFill="1" applyAlignment="1" applyProtection="1">
      <alignment horizontal="center"/>
    </xf>
    <xf numFmtId="164" fontId="12" fillId="0" borderId="2" xfId="1" applyNumberFormat="1" applyFont="1" applyFill="1" applyBorder="1" applyAlignment="1" applyProtection="1">
      <alignment horizontal="center"/>
    </xf>
    <xf numFmtId="0" fontId="10" fillId="0" borderId="4" xfId="0" applyFont="1" applyBorder="1" applyAlignment="1" applyProtection="1">
      <alignment vertical="center"/>
    </xf>
    <xf numFmtId="0" fontId="12" fillId="0" borderId="4" xfId="0" applyFont="1" applyBorder="1" applyAlignment="1" applyProtection="1">
      <alignment horizontal="center"/>
    </xf>
    <xf numFmtId="0" fontId="14" fillId="0" borderId="4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/>
    </xf>
    <xf numFmtId="0" fontId="10" fillId="0" borderId="4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0" fontId="10" fillId="0" borderId="5" xfId="0" applyFont="1" applyBorder="1" applyAlignment="1" applyProtection="1">
      <alignment vertical="center"/>
    </xf>
    <xf numFmtId="0" fontId="10" fillId="0" borderId="5" xfId="0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/>
    </xf>
    <xf numFmtId="0" fontId="12" fillId="0" borderId="5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left"/>
    </xf>
    <xf numFmtId="0" fontId="12" fillId="0" borderId="5" xfId="0" applyFont="1" applyBorder="1" applyAlignment="1" applyProtection="1">
      <alignment horizontal="center"/>
    </xf>
    <xf numFmtId="164" fontId="8" fillId="0" borderId="0" xfId="1" applyNumberFormat="1" applyFont="1" applyProtection="1"/>
    <xf numFmtId="0" fontId="15" fillId="0" borderId="5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11" fillId="0" borderId="5" xfId="0" applyFont="1" applyBorder="1" applyAlignment="1" applyProtection="1">
      <alignment vertical="center"/>
    </xf>
    <xf numFmtId="164" fontId="12" fillId="2" borderId="0" xfId="1" applyNumberFormat="1" applyFont="1" applyFill="1" applyAlignment="1" applyProtection="1">
      <alignment horizontal="center"/>
    </xf>
    <xf numFmtId="0" fontId="16" fillId="0" borderId="0" xfId="0" applyFont="1" applyProtection="1"/>
    <xf numFmtId="0" fontId="12" fillId="0" borderId="0" xfId="0" applyFont="1" applyProtection="1"/>
    <xf numFmtId="0" fontId="10" fillId="0" borderId="0" xfId="0" applyFont="1" applyFill="1" applyBorder="1" applyAlignment="1" applyProtection="1">
      <alignment vertical="center"/>
    </xf>
    <xf numFmtId="49" fontId="19" fillId="4" borderId="8" xfId="1" applyNumberFormat="1" applyFont="1" applyFill="1" applyBorder="1" applyAlignment="1" applyProtection="1">
      <alignment horizontal="center"/>
      <protection locked="0"/>
    </xf>
    <xf numFmtId="49" fontId="19" fillId="4" borderId="8" xfId="1" quotePrefix="1" applyNumberFormat="1" applyFont="1" applyFill="1" applyBorder="1" applyAlignment="1" applyProtection="1">
      <alignment horizontal="center"/>
      <protection locked="0"/>
    </xf>
    <xf numFmtId="49" fontId="19" fillId="4" borderId="8" xfId="1" applyNumberFormat="1" applyFont="1" applyFill="1" applyBorder="1" applyProtection="1">
      <protection locked="0"/>
    </xf>
    <xf numFmtId="164" fontId="0" fillId="0" borderId="0" xfId="1" applyNumberFormat="1" applyFont="1" applyFill="1" applyProtection="1"/>
    <xf numFmtId="0" fontId="6" fillId="0" borderId="0" xfId="0" applyFont="1" applyFill="1" applyProtection="1"/>
    <xf numFmtId="0" fontId="7" fillId="0" borderId="0" xfId="0" applyFont="1" applyFill="1" applyBorder="1" applyAlignment="1" applyProtection="1">
      <alignment vertical="top"/>
    </xf>
    <xf numFmtId="0" fontId="0" fillId="0" borderId="0" xfId="0" applyBorder="1" applyProtection="1"/>
    <xf numFmtId="0" fontId="7" fillId="2" borderId="0" xfId="0" applyFont="1" applyFill="1" applyBorder="1" applyAlignment="1" applyProtection="1">
      <alignment horizontal="center" vertical="top"/>
    </xf>
    <xf numFmtId="43" fontId="6" fillId="4" borderId="9" xfId="1" applyFont="1" applyFill="1" applyBorder="1" applyAlignment="1" applyProtection="1">
      <alignment horizontal="center"/>
      <protection locked="0"/>
    </xf>
    <xf numFmtId="43" fontId="6" fillId="4" borderId="10" xfId="1" applyFont="1" applyFill="1" applyBorder="1" applyAlignment="1" applyProtection="1">
      <alignment horizontal="center"/>
      <protection locked="0"/>
    </xf>
    <xf numFmtId="43" fontId="6" fillId="4" borderId="11" xfId="1" applyFont="1" applyFill="1" applyBorder="1" applyAlignment="1" applyProtection="1">
      <alignment horizontal="center"/>
      <protection locked="0"/>
    </xf>
    <xf numFmtId="43" fontId="6" fillId="4" borderId="12" xfId="1" applyFont="1" applyFill="1" applyBorder="1" applyAlignment="1" applyProtection="1">
      <alignment horizontal="center"/>
      <protection locked="0"/>
    </xf>
    <xf numFmtId="14" fontId="6" fillId="4" borderId="11" xfId="1" applyNumberFormat="1" applyFont="1" applyFill="1" applyBorder="1" applyAlignment="1" applyProtection="1">
      <alignment horizontal="center"/>
      <protection locked="0"/>
    </xf>
    <xf numFmtId="14" fontId="6" fillId="4" borderId="12" xfId="1" applyNumberFormat="1" applyFont="1" applyFill="1" applyBorder="1" applyAlignment="1" applyProtection="1">
      <alignment horizontal="center"/>
      <protection locked="0"/>
    </xf>
    <xf numFmtId="14" fontId="6" fillId="3" borderId="13" xfId="0" applyNumberFormat="1" applyFont="1" applyFill="1" applyBorder="1" applyAlignment="1" applyProtection="1">
      <alignment horizontal="center"/>
    </xf>
    <xf numFmtId="14" fontId="6" fillId="3" borderId="14" xfId="0" applyNumberFormat="1" applyFont="1" applyFill="1" applyBorder="1" applyAlignment="1" applyProtection="1">
      <alignment horizontal="center"/>
    </xf>
    <xf numFmtId="0" fontId="9" fillId="2" borderId="3" xfId="0" applyFont="1" applyFill="1" applyBorder="1" applyAlignment="1" applyProtection="1">
      <alignment horizontal="center" vertical="top"/>
    </xf>
    <xf numFmtId="0" fontId="3" fillId="3" borderId="0" xfId="0" applyFont="1" applyFill="1" applyProtection="1"/>
    <xf numFmtId="0" fontId="0" fillId="3" borderId="0" xfId="0" applyFill="1" applyProtection="1"/>
    <xf numFmtId="164" fontId="0" fillId="3" borderId="0" xfId="1" applyNumberFormat="1" applyFont="1" applyFill="1" applyProtection="1"/>
    <xf numFmtId="164" fontId="0" fillId="3" borderId="15" xfId="1" applyNumberFormat="1" applyFont="1" applyFill="1" applyBorder="1" applyProtection="1"/>
    <xf numFmtId="168" fontId="4" fillId="3" borderId="1" xfId="2" applyNumberFormat="1" applyFont="1" applyFill="1" applyBorder="1" applyProtection="1"/>
    <xf numFmtId="168" fontId="0" fillId="3" borderId="0" xfId="2" applyNumberFormat="1" applyFont="1" applyFill="1" applyProtection="1"/>
    <xf numFmtId="168" fontId="0" fillId="3" borderId="1" xfId="2" applyNumberFormat="1" applyFont="1" applyFill="1" applyBorder="1" applyProtection="1"/>
    <xf numFmtId="168" fontId="0" fillId="3" borderId="0" xfId="0" applyNumberFormat="1" applyFill="1" applyProtection="1"/>
    <xf numFmtId="0" fontId="3" fillId="3" borderId="0" xfId="0" applyFont="1" applyFill="1" applyAlignment="1" applyProtection="1">
      <alignment horizontal="center"/>
    </xf>
    <xf numFmtId="0" fontId="21" fillId="3" borderId="0" xfId="0" applyFont="1" applyFill="1" applyProtection="1"/>
    <xf numFmtId="164" fontId="6" fillId="4" borderId="16" xfId="1" applyNumberFormat="1" applyFont="1" applyFill="1" applyBorder="1" applyAlignment="1" applyProtection="1">
      <alignment horizontal="center"/>
      <protection locked="0"/>
    </xf>
    <xf numFmtId="164" fontId="6" fillId="4" borderId="17" xfId="1" applyNumberFormat="1" applyFont="1" applyFill="1" applyBorder="1" applyAlignment="1" applyProtection="1">
      <alignment horizontal="center"/>
      <protection locked="0"/>
    </xf>
    <xf numFmtId="164" fontId="6" fillId="4" borderId="11" xfId="1" applyNumberFormat="1" applyFont="1" applyFill="1" applyBorder="1" applyAlignment="1" applyProtection="1">
      <alignment horizontal="center"/>
      <protection locked="0"/>
    </xf>
    <xf numFmtId="164" fontId="6" fillId="4" borderId="12" xfId="1" applyNumberFormat="1" applyFont="1" applyFill="1" applyBorder="1" applyAlignment="1" applyProtection="1">
      <alignment horizont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228600</xdr:colOff>
      <xdr:row>3</xdr:row>
      <xdr:rowOff>168975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2D17B0-1557-47A2-A8D6-91730FF9DB5D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0"/>
          <a:ext cx="4400550" cy="740475"/>
        </a:xfrm>
        <a:custGeom>
          <a:avLst/>
          <a:gdLst>
            <a:gd name="connsiteX0" fmla="*/ 1257522 w 11271651"/>
            <a:gd name="connsiteY0" fmla="*/ 0 h 2549580"/>
            <a:gd name="connsiteX1" fmla="*/ 7117931 w 11271651"/>
            <a:gd name="connsiteY1" fmla="*/ 0 h 2549580"/>
            <a:gd name="connsiteX2" fmla="*/ 7133189 w 11271651"/>
            <a:gd name="connsiteY2" fmla="*/ 37934 h 2549580"/>
            <a:gd name="connsiteX3" fmla="*/ 7567673 w 11271651"/>
            <a:gd name="connsiteY3" fmla="*/ 284761 h 2549580"/>
            <a:gd name="connsiteX4" fmla="*/ 11271651 w 11271651"/>
            <a:gd name="connsiteY4" fmla="*/ 284761 h 2549580"/>
            <a:gd name="connsiteX5" fmla="*/ 11271651 w 11271651"/>
            <a:gd name="connsiteY5" fmla="*/ 2292367 h 2549580"/>
            <a:gd name="connsiteX6" fmla="*/ 3360838 w 11271651"/>
            <a:gd name="connsiteY6" fmla="*/ 2292367 h 2549580"/>
            <a:gd name="connsiteX7" fmla="*/ 3027059 w 11271651"/>
            <a:gd name="connsiteY7" fmla="*/ 2473692 h 2549580"/>
            <a:gd name="connsiteX8" fmla="*/ 2997435 w 11271651"/>
            <a:gd name="connsiteY8" fmla="*/ 2549580 h 2549580"/>
            <a:gd name="connsiteX9" fmla="*/ 1257522 w 11271651"/>
            <a:gd name="connsiteY9" fmla="*/ 2549580 h 2549580"/>
            <a:gd name="connsiteX10" fmla="*/ 0 w 11271651"/>
            <a:gd name="connsiteY10" fmla="*/ 1291940 h 2549580"/>
            <a:gd name="connsiteX11" fmla="*/ 0 w 11271651"/>
            <a:gd name="connsiteY11" fmla="*/ 1257641 h 2549580"/>
            <a:gd name="connsiteX12" fmla="*/ 1257522 w 11271651"/>
            <a:gd name="connsiteY12" fmla="*/ 0 h 254958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</a:cxnLst>
          <a:rect l="l" t="t" r="r" b="b"/>
          <a:pathLst>
            <a:path w="11271651" h="2549580">
              <a:moveTo>
                <a:pt x="1257522" y="0"/>
              </a:moveTo>
              <a:lnTo>
                <a:pt x="7117931" y="0"/>
              </a:lnTo>
              <a:lnTo>
                <a:pt x="7133189" y="37934"/>
              </a:lnTo>
              <a:cubicBezTo>
                <a:pt x="7196165" y="161665"/>
                <a:pt x="7320847" y="284761"/>
                <a:pt x="7567673" y="284761"/>
              </a:cubicBezTo>
              <a:lnTo>
                <a:pt x="11271651" y="284761"/>
              </a:lnTo>
              <a:lnTo>
                <a:pt x="11271651" y="2292367"/>
              </a:lnTo>
              <a:lnTo>
                <a:pt x="3360838" y="2292367"/>
              </a:lnTo>
              <a:cubicBezTo>
                <a:pt x="3357507" y="2292367"/>
                <a:pt x="3127793" y="2295282"/>
                <a:pt x="3027059" y="2473692"/>
              </a:cubicBezTo>
              <a:lnTo>
                <a:pt x="2997435" y="2549580"/>
              </a:lnTo>
              <a:lnTo>
                <a:pt x="1257522" y="2549580"/>
              </a:lnTo>
              <a:cubicBezTo>
                <a:pt x="1257522" y="2549580"/>
                <a:pt x="0" y="2549580"/>
                <a:pt x="0" y="1291940"/>
              </a:cubicBezTo>
              <a:lnTo>
                <a:pt x="0" y="1257641"/>
              </a:lnTo>
              <a:cubicBezTo>
                <a:pt x="0" y="1257641"/>
                <a:pt x="0" y="0"/>
                <a:pt x="1257522" y="0"/>
              </a:cubicBezTo>
              <a:close/>
            </a:path>
          </a:pathLst>
        </a:cu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177453</xdr:colOff>
      <xdr:row>3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2D17B0-1557-47A2-A8D6-91730FF9DB5D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20953" cy="895350"/>
        </a:xfrm>
        <a:custGeom>
          <a:avLst/>
          <a:gdLst>
            <a:gd name="connsiteX0" fmla="*/ 1257522 w 11271651"/>
            <a:gd name="connsiteY0" fmla="*/ 0 h 2549580"/>
            <a:gd name="connsiteX1" fmla="*/ 7117931 w 11271651"/>
            <a:gd name="connsiteY1" fmla="*/ 0 h 2549580"/>
            <a:gd name="connsiteX2" fmla="*/ 7133189 w 11271651"/>
            <a:gd name="connsiteY2" fmla="*/ 37934 h 2549580"/>
            <a:gd name="connsiteX3" fmla="*/ 7567673 w 11271651"/>
            <a:gd name="connsiteY3" fmla="*/ 284761 h 2549580"/>
            <a:gd name="connsiteX4" fmla="*/ 11271651 w 11271651"/>
            <a:gd name="connsiteY4" fmla="*/ 284761 h 2549580"/>
            <a:gd name="connsiteX5" fmla="*/ 11271651 w 11271651"/>
            <a:gd name="connsiteY5" fmla="*/ 2292367 h 2549580"/>
            <a:gd name="connsiteX6" fmla="*/ 3360838 w 11271651"/>
            <a:gd name="connsiteY6" fmla="*/ 2292367 h 2549580"/>
            <a:gd name="connsiteX7" fmla="*/ 3027059 w 11271651"/>
            <a:gd name="connsiteY7" fmla="*/ 2473692 h 2549580"/>
            <a:gd name="connsiteX8" fmla="*/ 2997435 w 11271651"/>
            <a:gd name="connsiteY8" fmla="*/ 2549580 h 2549580"/>
            <a:gd name="connsiteX9" fmla="*/ 1257522 w 11271651"/>
            <a:gd name="connsiteY9" fmla="*/ 2549580 h 2549580"/>
            <a:gd name="connsiteX10" fmla="*/ 0 w 11271651"/>
            <a:gd name="connsiteY10" fmla="*/ 1291940 h 2549580"/>
            <a:gd name="connsiteX11" fmla="*/ 0 w 11271651"/>
            <a:gd name="connsiteY11" fmla="*/ 1257641 h 2549580"/>
            <a:gd name="connsiteX12" fmla="*/ 1257522 w 11271651"/>
            <a:gd name="connsiteY12" fmla="*/ 0 h 254958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</a:cxnLst>
          <a:rect l="l" t="t" r="r" b="b"/>
          <a:pathLst>
            <a:path w="11271651" h="2549580">
              <a:moveTo>
                <a:pt x="1257522" y="0"/>
              </a:moveTo>
              <a:lnTo>
                <a:pt x="7117931" y="0"/>
              </a:lnTo>
              <a:lnTo>
                <a:pt x="7133189" y="37934"/>
              </a:lnTo>
              <a:cubicBezTo>
                <a:pt x="7196165" y="161665"/>
                <a:pt x="7320847" y="284761"/>
                <a:pt x="7567673" y="284761"/>
              </a:cubicBezTo>
              <a:lnTo>
                <a:pt x="11271651" y="284761"/>
              </a:lnTo>
              <a:lnTo>
                <a:pt x="11271651" y="2292367"/>
              </a:lnTo>
              <a:lnTo>
                <a:pt x="3360838" y="2292367"/>
              </a:lnTo>
              <a:cubicBezTo>
                <a:pt x="3357507" y="2292367"/>
                <a:pt x="3127793" y="2295282"/>
                <a:pt x="3027059" y="2473692"/>
              </a:cubicBezTo>
              <a:lnTo>
                <a:pt x="2997435" y="2549580"/>
              </a:lnTo>
              <a:lnTo>
                <a:pt x="1257522" y="2549580"/>
              </a:lnTo>
              <a:cubicBezTo>
                <a:pt x="1257522" y="2549580"/>
                <a:pt x="0" y="2549580"/>
                <a:pt x="0" y="1291940"/>
              </a:cubicBezTo>
              <a:lnTo>
                <a:pt x="0" y="1257641"/>
              </a:lnTo>
              <a:cubicBezTo>
                <a:pt x="0" y="1257641"/>
                <a:pt x="0" y="0"/>
                <a:pt x="1257522" y="0"/>
              </a:cubicBezTo>
              <a:close/>
            </a:path>
          </a:pathLst>
        </a:cu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12</xdr:col>
      <xdr:colOff>608609</xdr:colOff>
      <xdr:row>22</xdr:row>
      <xdr:rowOff>47167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0"/>
          <a:ext cx="7923809" cy="36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171450</xdr:rowOff>
    </xdr:from>
    <xdr:to>
      <xdr:col>13</xdr:col>
      <xdr:colOff>556986</xdr:colOff>
      <xdr:row>33</xdr:row>
      <xdr:rowOff>171450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933950"/>
          <a:ext cx="8481786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N68"/>
  <sheetViews>
    <sheetView tabSelected="1" topLeftCell="A49" zoomScale="145" zoomScaleNormal="145" workbookViewId="0">
      <selection activeCell="D10" sqref="D10:E10"/>
    </sheetView>
  </sheetViews>
  <sheetFormatPr defaultRowHeight="15" x14ac:dyDescent="0.25"/>
  <cols>
    <col min="1" max="1" width="3" style="5" customWidth="1"/>
    <col min="2" max="2" width="39.140625" style="5" customWidth="1"/>
    <col min="3" max="3" width="10.140625" style="5" customWidth="1"/>
    <col min="4" max="4" width="13.28515625" style="5" customWidth="1"/>
    <col min="5" max="5" width="14" style="5" bestFit="1" customWidth="1"/>
    <col min="6" max="6" width="12.28515625" style="5" customWidth="1"/>
    <col min="7" max="7" width="21.5703125" style="5" customWidth="1"/>
    <col min="8" max="8" width="19.28515625" style="5" customWidth="1"/>
    <col min="9" max="9" width="3.140625" style="5" customWidth="1"/>
    <col min="10" max="10" width="10" style="5" customWidth="1"/>
    <col min="11" max="11" width="14.42578125" style="5" customWidth="1"/>
    <col min="12" max="12" width="11.5703125" style="5" customWidth="1"/>
    <col min="13" max="13" width="2.28515625" style="5" customWidth="1"/>
    <col min="14" max="14" width="9.140625" style="5"/>
    <col min="15" max="15" width="9.7109375" style="5" bestFit="1" customWidth="1"/>
    <col min="16" max="16384" width="9.140625" style="5"/>
  </cols>
  <sheetData>
    <row r="5" spans="1:14" ht="15.75" thickBot="1" x14ac:dyDescent="0.3"/>
    <row r="6" spans="1:14" ht="16.5" thickBot="1" x14ac:dyDescent="0.3">
      <c r="B6" s="6" t="s">
        <v>63</v>
      </c>
      <c r="C6" s="6"/>
      <c r="D6" s="74"/>
      <c r="E6" s="75"/>
    </row>
    <row r="7" spans="1:14" ht="15.75" x14ac:dyDescent="0.25">
      <c r="B7" s="6" t="s">
        <v>76</v>
      </c>
      <c r="C7" s="7"/>
      <c r="D7" s="95"/>
      <c r="E7" s="96"/>
      <c r="F7" s="6" t="s">
        <v>5</v>
      </c>
      <c r="H7" s="74"/>
      <c r="I7" s="75"/>
    </row>
    <row r="8" spans="1:14" ht="15.75" x14ac:dyDescent="0.25">
      <c r="B8" s="6" t="s">
        <v>10</v>
      </c>
      <c r="C8" s="6"/>
      <c r="D8" s="76"/>
      <c r="E8" s="77"/>
      <c r="F8" s="6" t="s">
        <v>86</v>
      </c>
      <c r="G8" s="6"/>
      <c r="H8" s="76"/>
      <c r="I8" s="77"/>
    </row>
    <row r="9" spans="1:14" ht="15.75" x14ac:dyDescent="0.25">
      <c r="B9" s="6" t="s">
        <v>1</v>
      </c>
      <c r="C9" s="6"/>
      <c r="D9" s="78"/>
      <c r="E9" s="77"/>
      <c r="F9" s="6" t="s">
        <v>2</v>
      </c>
      <c r="G9" s="6"/>
      <c r="H9" s="78"/>
      <c r="I9" s="79"/>
    </row>
    <row r="10" spans="1:14" ht="16.5" thickBot="1" x14ac:dyDescent="0.3">
      <c r="B10" s="6" t="s">
        <v>0</v>
      </c>
      <c r="C10" s="6"/>
      <c r="D10" s="78">
        <v>43952</v>
      </c>
      <c r="E10" s="77"/>
      <c r="F10" s="6" t="s">
        <v>89</v>
      </c>
      <c r="G10" s="6"/>
      <c r="H10" s="80">
        <f>D10+24*7-1</f>
        <v>44119</v>
      </c>
      <c r="I10" s="81"/>
    </row>
    <row r="11" spans="1:14" ht="16.5" thickBot="1" x14ac:dyDescent="0.3">
      <c r="B11" s="6" t="s">
        <v>102</v>
      </c>
      <c r="D11" s="93"/>
      <c r="E11" s="94"/>
      <c r="F11" s="6" t="s">
        <v>103</v>
      </c>
      <c r="H11" s="78"/>
      <c r="I11" s="79"/>
      <c r="J11" s="72"/>
      <c r="K11" s="72"/>
      <c r="L11" s="72"/>
    </row>
    <row r="12" spans="1:14" s="10" customFormat="1" ht="15.75" x14ac:dyDescent="0.25">
      <c r="A12" s="73" t="s">
        <v>16</v>
      </c>
      <c r="B12" s="73"/>
      <c r="C12" s="73"/>
      <c r="D12" s="73"/>
      <c r="E12" s="73"/>
      <c r="F12" s="73"/>
      <c r="G12" s="73"/>
      <c r="H12" s="73"/>
      <c r="I12" s="73"/>
      <c r="J12" s="71"/>
      <c r="K12" s="71"/>
      <c r="L12" s="71"/>
      <c r="M12" s="69"/>
    </row>
    <row r="13" spans="1:14" ht="16.5" thickBot="1" x14ac:dyDescent="0.3">
      <c r="A13" s="9"/>
      <c r="B13" s="11"/>
      <c r="C13" s="11"/>
      <c r="D13" s="11"/>
      <c r="E13" s="12" t="s">
        <v>12</v>
      </c>
      <c r="F13" s="12" t="s">
        <v>13</v>
      </c>
      <c r="G13" s="13"/>
      <c r="H13" s="14"/>
      <c r="I13" s="9"/>
      <c r="J13" s="10"/>
      <c r="K13" s="10"/>
      <c r="L13" s="10"/>
      <c r="M13" s="10"/>
      <c r="N13" s="10"/>
    </row>
    <row r="14" spans="1:14" ht="15.75" x14ac:dyDescent="0.25">
      <c r="A14" s="9"/>
      <c r="B14" s="11"/>
      <c r="C14" s="11" t="s">
        <v>77</v>
      </c>
      <c r="D14" s="11"/>
      <c r="E14" s="12" t="s">
        <v>15</v>
      </c>
      <c r="F14" s="11"/>
      <c r="G14" s="11"/>
      <c r="H14" s="11" t="s">
        <v>19</v>
      </c>
      <c r="I14" s="9"/>
      <c r="J14" s="10"/>
      <c r="K14" s="10"/>
      <c r="L14" s="10"/>
      <c r="M14" s="10"/>
      <c r="N14" s="10"/>
    </row>
    <row r="15" spans="1:14" ht="13.5" customHeight="1" thickBot="1" x14ac:dyDescent="0.3">
      <c r="A15" s="9"/>
      <c r="B15" s="13" t="s">
        <v>6</v>
      </c>
      <c r="C15" s="13" t="s">
        <v>78</v>
      </c>
      <c r="D15" s="13" t="s">
        <v>7</v>
      </c>
      <c r="E15" s="15" t="s">
        <v>4</v>
      </c>
      <c r="F15" s="13" t="s">
        <v>3</v>
      </c>
      <c r="G15" s="13" t="s">
        <v>8</v>
      </c>
      <c r="H15" s="13" t="s">
        <v>9</v>
      </c>
      <c r="I15" s="9"/>
    </row>
    <row r="16" spans="1:14" ht="15.75" x14ac:dyDescent="0.25">
      <c r="A16" s="9"/>
      <c r="B16" s="16" t="s">
        <v>75</v>
      </c>
      <c r="C16" s="17"/>
      <c r="D16" s="18"/>
      <c r="E16" s="18"/>
      <c r="F16" s="20"/>
      <c r="G16" s="19"/>
      <c r="H16" s="21">
        <f>D7</f>
        <v>0</v>
      </c>
      <c r="I16" s="9"/>
    </row>
    <row r="17" spans="1:11" ht="15.75" x14ac:dyDescent="0.25">
      <c r="A17" s="9"/>
      <c r="B17" s="2"/>
      <c r="C17" s="66"/>
      <c r="D17" s="4"/>
      <c r="E17" s="3"/>
      <c r="F17" s="3"/>
      <c r="G17" s="22">
        <f>SUM(E17:F17)</f>
        <v>0</v>
      </c>
      <c r="H17" s="23">
        <f>H16-G17</f>
        <v>0</v>
      </c>
      <c r="I17" s="9"/>
      <c r="K17" s="24"/>
    </row>
    <row r="18" spans="1:11" ht="15.75" x14ac:dyDescent="0.25">
      <c r="A18" s="9"/>
      <c r="B18" s="2"/>
      <c r="C18" s="66"/>
      <c r="D18" s="4"/>
      <c r="E18" s="3"/>
      <c r="F18" s="3"/>
      <c r="G18" s="22">
        <f t="shared" ref="G18:G47" si="0">SUM(E18:F18)</f>
        <v>0</v>
      </c>
      <c r="H18" s="23">
        <f t="shared" ref="H18:H47" si="1">H17-G18</f>
        <v>0</v>
      </c>
      <c r="I18" s="9"/>
    </row>
    <row r="19" spans="1:11" ht="15.75" x14ac:dyDescent="0.25">
      <c r="A19" s="9"/>
      <c r="B19" s="2"/>
      <c r="C19" s="66"/>
      <c r="D19" s="4"/>
      <c r="E19" s="3"/>
      <c r="F19" s="3"/>
      <c r="G19" s="22">
        <f t="shared" si="0"/>
        <v>0</v>
      </c>
      <c r="H19" s="23">
        <f t="shared" si="1"/>
        <v>0</v>
      </c>
      <c r="I19" s="9"/>
    </row>
    <row r="20" spans="1:11" ht="15.75" x14ac:dyDescent="0.25">
      <c r="A20" s="9"/>
      <c r="B20" s="2"/>
      <c r="C20" s="66"/>
      <c r="D20" s="4"/>
      <c r="E20" s="3"/>
      <c r="F20" s="3"/>
      <c r="G20" s="22">
        <f t="shared" si="0"/>
        <v>0</v>
      </c>
      <c r="H20" s="23">
        <f t="shared" si="1"/>
        <v>0</v>
      </c>
      <c r="I20" s="9"/>
    </row>
    <row r="21" spans="1:11" ht="15.75" x14ac:dyDescent="0.25">
      <c r="A21" s="9"/>
      <c r="B21" s="2"/>
      <c r="C21" s="66"/>
      <c r="D21" s="4"/>
      <c r="E21" s="3"/>
      <c r="F21" s="3"/>
      <c r="G21" s="22">
        <f t="shared" si="0"/>
        <v>0</v>
      </c>
      <c r="H21" s="23">
        <f t="shared" si="1"/>
        <v>0</v>
      </c>
      <c r="I21" s="9"/>
    </row>
    <row r="22" spans="1:11" ht="15.75" x14ac:dyDescent="0.25">
      <c r="A22" s="9"/>
      <c r="B22" s="2"/>
      <c r="C22" s="66"/>
      <c r="D22" s="4"/>
      <c r="E22" s="3"/>
      <c r="F22" s="3"/>
      <c r="G22" s="22">
        <f t="shared" si="0"/>
        <v>0</v>
      </c>
      <c r="H22" s="23">
        <f t="shared" si="1"/>
        <v>0</v>
      </c>
      <c r="I22" s="9"/>
    </row>
    <row r="23" spans="1:11" ht="15.75" x14ac:dyDescent="0.25">
      <c r="A23" s="9"/>
      <c r="B23" s="2"/>
      <c r="C23" s="67"/>
      <c r="D23" s="4"/>
      <c r="E23" s="3"/>
      <c r="F23" s="3"/>
      <c r="G23" s="22">
        <f t="shared" si="0"/>
        <v>0</v>
      </c>
      <c r="H23" s="23">
        <f t="shared" si="1"/>
        <v>0</v>
      </c>
      <c r="I23" s="9"/>
    </row>
    <row r="24" spans="1:11" ht="15.75" x14ac:dyDescent="0.25">
      <c r="A24" s="9"/>
      <c r="B24" s="2"/>
      <c r="C24" s="66"/>
      <c r="D24" s="4"/>
      <c r="E24" s="3"/>
      <c r="F24" s="3"/>
      <c r="G24" s="22">
        <f t="shared" si="0"/>
        <v>0</v>
      </c>
      <c r="H24" s="23">
        <f t="shared" si="1"/>
        <v>0</v>
      </c>
      <c r="I24" s="9"/>
    </row>
    <row r="25" spans="1:11" ht="15.75" x14ac:dyDescent="0.25">
      <c r="A25" s="9"/>
      <c r="B25" s="2"/>
      <c r="C25" s="66"/>
      <c r="D25" s="4"/>
      <c r="E25" s="3"/>
      <c r="F25" s="3"/>
      <c r="G25" s="22">
        <f t="shared" si="0"/>
        <v>0</v>
      </c>
      <c r="H25" s="23">
        <f t="shared" si="1"/>
        <v>0</v>
      </c>
      <c r="I25" s="9"/>
    </row>
    <row r="26" spans="1:11" ht="15.75" x14ac:dyDescent="0.25">
      <c r="A26" s="9"/>
      <c r="B26" s="2"/>
      <c r="C26" s="66"/>
      <c r="D26" s="4"/>
      <c r="E26" s="3"/>
      <c r="F26" s="3"/>
      <c r="G26" s="22">
        <f t="shared" si="0"/>
        <v>0</v>
      </c>
      <c r="H26" s="23">
        <f t="shared" si="1"/>
        <v>0</v>
      </c>
      <c r="I26" s="9"/>
    </row>
    <row r="27" spans="1:11" ht="15.75" x14ac:dyDescent="0.25">
      <c r="A27" s="9"/>
      <c r="B27" s="2"/>
      <c r="C27" s="66"/>
      <c r="D27" s="4"/>
      <c r="E27" s="3"/>
      <c r="F27" s="3"/>
      <c r="G27" s="22">
        <f t="shared" si="0"/>
        <v>0</v>
      </c>
      <c r="H27" s="23">
        <f t="shared" si="1"/>
        <v>0</v>
      </c>
      <c r="I27" s="9"/>
    </row>
    <row r="28" spans="1:11" ht="15.75" x14ac:dyDescent="0.25">
      <c r="A28" s="9"/>
      <c r="B28" s="2"/>
      <c r="C28" s="66"/>
      <c r="D28" s="4"/>
      <c r="E28" s="3"/>
      <c r="F28" s="3"/>
      <c r="G28" s="22">
        <f t="shared" si="0"/>
        <v>0</v>
      </c>
      <c r="H28" s="23">
        <f t="shared" si="1"/>
        <v>0</v>
      </c>
      <c r="I28" s="9"/>
    </row>
    <row r="29" spans="1:11" ht="15.75" x14ac:dyDescent="0.25">
      <c r="A29" s="9"/>
      <c r="B29" s="2"/>
      <c r="C29" s="66"/>
      <c r="D29" s="4"/>
      <c r="E29" s="3"/>
      <c r="F29" s="3"/>
      <c r="G29" s="22">
        <f t="shared" si="0"/>
        <v>0</v>
      </c>
      <c r="H29" s="23">
        <f t="shared" si="1"/>
        <v>0</v>
      </c>
      <c r="I29" s="9"/>
    </row>
    <row r="30" spans="1:11" ht="15.75" x14ac:dyDescent="0.25">
      <c r="A30" s="9"/>
      <c r="B30" s="2"/>
      <c r="C30" s="66"/>
      <c r="D30" s="4"/>
      <c r="E30" s="3"/>
      <c r="F30" s="3"/>
      <c r="G30" s="22">
        <f t="shared" si="0"/>
        <v>0</v>
      </c>
      <c r="H30" s="23">
        <f t="shared" si="1"/>
        <v>0</v>
      </c>
      <c r="I30" s="9"/>
    </row>
    <row r="31" spans="1:11" ht="15.75" x14ac:dyDescent="0.25">
      <c r="A31" s="9"/>
      <c r="B31" s="2"/>
      <c r="C31" s="66"/>
      <c r="D31" s="4"/>
      <c r="E31" s="3"/>
      <c r="F31" s="3"/>
      <c r="G31" s="22">
        <f t="shared" si="0"/>
        <v>0</v>
      </c>
      <c r="H31" s="23">
        <f t="shared" si="1"/>
        <v>0</v>
      </c>
      <c r="I31" s="9"/>
    </row>
    <row r="32" spans="1:11" ht="15.75" x14ac:dyDescent="0.25">
      <c r="A32" s="9"/>
      <c r="B32" s="2"/>
      <c r="C32" s="66"/>
      <c r="D32" s="4"/>
      <c r="E32" s="3"/>
      <c r="F32" s="3"/>
      <c r="G32" s="22">
        <f t="shared" si="0"/>
        <v>0</v>
      </c>
      <c r="H32" s="23">
        <f t="shared" si="1"/>
        <v>0</v>
      </c>
      <c r="I32" s="9"/>
    </row>
    <row r="33" spans="1:9" ht="15.75" x14ac:dyDescent="0.25">
      <c r="A33" s="9"/>
      <c r="B33" s="2"/>
      <c r="C33" s="66"/>
      <c r="D33" s="4"/>
      <c r="E33" s="3"/>
      <c r="F33" s="3"/>
      <c r="G33" s="22">
        <f t="shared" si="0"/>
        <v>0</v>
      </c>
      <c r="H33" s="23">
        <f t="shared" si="1"/>
        <v>0</v>
      </c>
      <c r="I33" s="9"/>
    </row>
    <row r="34" spans="1:9" ht="15.75" x14ac:dyDescent="0.25">
      <c r="A34" s="9"/>
      <c r="B34" s="2"/>
      <c r="C34" s="66"/>
      <c r="D34" s="4"/>
      <c r="E34" s="3"/>
      <c r="F34" s="3"/>
      <c r="G34" s="22">
        <f t="shared" si="0"/>
        <v>0</v>
      </c>
      <c r="H34" s="23">
        <f t="shared" si="1"/>
        <v>0</v>
      </c>
      <c r="I34" s="9"/>
    </row>
    <row r="35" spans="1:9" ht="15.75" x14ac:dyDescent="0.25">
      <c r="A35" s="9"/>
      <c r="B35" s="2"/>
      <c r="C35" s="66"/>
      <c r="D35" s="4"/>
      <c r="E35" s="3"/>
      <c r="F35" s="3"/>
      <c r="G35" s="22">
        <f t="shared" si="0"/>
        <v>0</v>
      </c>
      <c r="H35" s="23">
        <f t="shared" si="1"/>
        <v>0</v>
      </c>
      <c r="I35" s="9"/>
    </row>
    <row r="36" spans="1:9" ht="15.75" x14ac:dyDescent="0.25">
      <c r="A36" s="9"/>
      <c r="B36" s="2"/>
      <c r="C36" s="66"/>
      <c r="D36" s="4"/>
      <c r="E36" s="3"/>
      <c r="F36" s="3"/>
      <c r="G36" s="22">
        <f t="shared" si="0"/>
        <v>0</v>
      </c>
      <c r="H36" s="23">
        <f t="shared" si="1"/>
        <v>0</v>
      </c>
      <c r="I36" s="9"/>
    </row>
    <row r="37" spans="1:9" ht="15.75" x14ac:dyDescent="0.25">
      <c r="A37" s="9"/>
      <c r="B37" s="2"/>
      <c r="C37" s="66"/>
      <c r="D37" s="4"/>
      <c r="E37" s="3"/>
      <c r="F37" s="3"/>
      <c r="G37" s="22">
        <f t="shared" si="0"/>
        <v>0</v>
      </c>
      <c r="H37" s="23">
        <f t="shared" si="1"/>
        <v>0</v>
      </c>
      <c r="I37" s="9"/>
    </row>
    <row r="38" spans="1:9" ht="15.75" x14ac:dyDescent="0.25">
      <c r="A38" s="9"/>
      <c r="B38" s="2"/>
      <c r="C38" s="66"/>
      <c r="D38" s="4"/>
      <c r="E38" s="3"/>
      <c r="F38" s="3"/>
      <c r="G38" s="22">
        <f t="shared" si="0"/>
        <v>0</v>
      </c>
      <c r="H38" s="23">
        <f t="shared" si="1"/>
        <v>0</v>
      </c>
      <c r="I38" s="9"/>
    </row>
    <row r="39" spans="1:9" ht="15.75" x14ac:dyDescent="0.25">
      <c r="A39" s="9"/>
      <c r="B39" s="2"/>
      <c r="C39" s="66"/>
      <c r="D39" s="4"/>
      <c r="E39" s="3"/>
      <c r="F39" s="3"/>
      <c r="G39" s="22">
        <f t="shared" si="0"/>
        <v>0</v>
      </c>
      <c r="H39" s="23">
        <f t="shared" si="1"/>
        <v>0</v>
      </c>
      <c r="I39" s="9"/>
    </row>
    <row r="40" spans="1:9" ht="15.75" x14ac:dyDescent="0.25">
      <c r="A40" s="9"/>
      <c r="B40" s="2"/>
      <c r="C40" s="66"/>
      <c r="D40" s="4"/>
      <c r="E40" s="3"/>
      <c r="F40" s="3"/>
      <c r="G40" s="22">
        <f t="shared" si="0"/>
        <v>0</v>
      </c>
      <c r="H40" s="23">
        <f t="shared" si="1"/>
        <v>0</v>
      </c>
      <c r="I40" s="9"/>
    </row>
    <row r="41" spans="1:9" ht="15.75" x14ac:dyDescent="0.25">
      <c r="A41" s="9"/>
      <c r="B41" s="2"/>
      <c r="C41" s="66"/>
      <c r="D41" s="2"/>
      <c r="E41" s="3"/>
      <c r="F41" s="3"/>
      <c r="G41" s="22">
        <f t="shared" si="0"/>
        <v>0</v>
      </c>
      <c r="H41" s="23">
        <f t="shared" si="1"/>
        <v>0</v>
      </c>
      <c r="I41" s="9"/>
    </row>
    <row r="42" spans="1:9" ht="15.75" x14ac:dyDescent="0.25">
      <c r="A42" s="9"/>
      <c r="B42" s="2"/>
      <c r="C42" s="68"/>
      <c r="D42" s="2"/>
      <c r="E42" s="3"/>
      <c r="F42" s="3"/>
      <c r="G42" s="22">
        <f t="shared" si="0"/>
        <v>0</v>
      </c>
      <c r="H42" s="23">
        <f t="shared" si="1"/>
        <v>0</v>
      </c>
      <c r="I42" s="9"/>
    </row>
    <row r="43" spans="1:9" ht="15.75" x14ac:dyDescent="0.25">
      <c r="A43" s="9"/>
      <c r="B43" s="2"/>
      <c r="C43" s="68"/>
      <c r="D43" s="2"/>
      <c r="E43" s="3"/>
      <c r="F43" s="3"/>
      <c r="G43" s="22">
        <f t="shared" si="0"/>
        <v>0</v>
      </c>
      <c r="H43" s="23">
        <f t="shared" si="1"/>
        <v>0</v>
      </c>
      <c r="I43" s="9"/>
    </row>
    <row r="44" spans="1:9" ht="15.75" x14ac:dyDescent="0.25">
      <c r="A44" s="9"/>
      <c r="B44" s="2"/>
      <c r="C44" s="68"/>
      <c r="D44" s="2"/>
      <c r="E44" s="3"/>
      <c r="F44" s="3"/>
      <c r="G44" s="22">
        <f t="shared" si="0"/>
        <v>0</v>
      </c>
      <c r="H44" s="23">
        <f t="shared" si="1"/>
        <v>0</v>
      </c>
      <c r="I44" s="9"/>
    </row>
    <row r="45" spans="1:9" ht="15.75" x14ac:dyDescent="0.25">
      <c r="A45" s="9"/>
      <c r="B45" s="2"/>
      <c r="C45" s="68"/>
      <c r="D45" s="2"/>
      <c r="E45" s="3"/>
      <c r="F45" s="3"/>
      <c r="G45" s="22">
        <f t="shared" si="0"/>
        <v>0</v>
      </c>
      <c r="H45" s="23">
        <f t="shared" si="1"/>
        <v>0</v>
      </c>
      <c r="I45" s="9"/>
    </row>
    <row r="46" spans="1:9" ht="15.75" x14ac:dyDescent="0.25">
      <c r="A46" s="9"/>
      <c r="B46" s="2"/>
      <c r="C46" s="68"/>
      <c r="D46" s="2"/>
      <c r="E46" s="3"/>
      <c r="F46" s="3"/>
      <c r="G46" s="22">
        <f t="shared" si="0"/>
        <v>0</v>
      </c>
      <c r="H46" s="23">
        <f t="shared" si="1"/>
        <v>0</v>
      </c>
      <c r="I46" s="9"/>
    </row>
    <row r="47" spans="1:9" ht="15.75" x14ac:dyDescent="0.25">
      <c r="A47" s="25"/>
      <c r="B47" s="2"/>
      <c r="C47" s="68"/>
      <c r="D47" s="2"/>
      <c r="E47" s="3"/>
      <c r="F47" s="3"/>
      <c r="G47" s="22">
        <f t="shared" si="0"/>
        <v>0</v>
      </c>
      <c r="H47" s="23">
        <f t="shared" si="1"/>
        <v>0</v>
      </c>
      <c r="I47" s="25"/>
    </row>
    <row r="48" spans="1:9" ht="16.5" thickBot="1" x14ac:dyDescent="0.3">
      <c r="A48" s="25"/>
      <c r="B48" s="26" t="s">
        <v>8</v>
      </c>
      <c r="C48" s="26"/>
      <c r="D48" s="26"/>
      <c r="E48" s="87">
        <f>SUM(E16:E47)</f>
        <v>0</v>
      </c>
      <c r="F48" s="87">
        <f t="shared" ref="F48:G48" si="2">SUM(F16:F47)</f>
        <v>0</v>
      </c>
      <c r="G48" s="87">
        <f t="shared" si="2"/>
        <v>0</v>
      </c>
      <c r="H48" s="87">
        <f>H47</f>
        <v>0</v>
      </c>
      <c r="I48" s="25"/>
    </row>
    <row r="49" spans="1:9" ht="15.75" thickTop="1" x14ac:dyDescent="0.25">
      <c r="A49" s="25"/>
      <c r="B49" s="92" t="s">
        <v>106</v>
      </c>
      <c r="C49" s="84"/>
      <c r="D49" s="84"/>
      <c r="E49" s="84"/>
      <c r="F49" s="84"/>
      <c r="G49" s="84"/>
      <c r="H49" s="84"/>
      <c r="I49" s="25"/>
    </row>
    <row r="50" spans="1:9" x14ac:dyDescent="0.25">
      <c r="A50" s="25"/>
      <c r="B50" s="83" t="s">
        <v>93</v>
      </c>
      <c r="C50" s="84"/>
      <c r="D50" s="84"/>
      <c r="E50" s="88">
        <f>E48</f>
        <v>0</v>
      </c>
      <c r="F50" s="84"/>
      <c r="G50" s="84"/>
      <c r="H50" s="84"/>
      <c r="I50" s="25"/>
    </row>
    <row r="51" spans="1:9" x14ac:dyDescent="0.25">
      <c r="A51" s="25"/>
      <c r="B51" s="83" t="s">
        <v>96</v>
      </c>
      <c r="C51" s="84"/>
      <c r="D51" s="84"/>
      <c r="E51" s="85">
        <v>0</v>
      </c>
      <c r="F51" s="83" t="s">
        <v>94</v>
      </c>
      <c r="G51" s="84"/>
      <c r="H51" s="84"/>
      <c r="I51" s="25"/>
    </row>
    <row r="52" spans="1:9" x14ac:dyDescent="0.25">
      <c r="A52" s="25"/>
      <c r="B52" s="83" t="s">
        <v>95</v>
      </c>
      <c r="C52" s="84"/>
      <c r="D52" s="84"/>
      <c r="E52" s="85">
        <f>F48</f>
        <v>0</v>
      </c>
      <c r="F52" s="84"/>
      <c r="G52" s="84"/>
      <c r="H52" s="84"/>
      <c r="I52" s="25"/>
    </row>
    <row r="53" spans="1:9" x14ac:dyDescent="0.25">
      <c r="A53" s="25"/>
      <c r="B53" s="83" t="s">
        <v>97</v>
      </c>
      <c r="C53" s="84"/>
      <c r="D53" s="84"/>
      <c r="E53" s="85">
        <v>0</v>
      </c>
      <c r="F53" s="83" t="s">
        <v>94</v>
      </c>
      <c r="G53" s="84"/>
      <c r="H53" s="84"/>
      <c r="I53" s="25"/>
    </row>
    <row r="54" spans="1:9" x14ac:dyDescent="0.25">
      <c r="A54" s="25"/>
      <c r="B54" s="83" t="s">
        <v>98</v>
      </c>
      <c r="C54" s="84"/>
      <c r="D54" s="84"/>
      <c r="E54" s="86">
        <f>SUM(E50:E53)</f>
        <v>0</v>
      </c>
      <c r="F54" s="84"/>
      <c r="G54" s="84"/>
      <c r="H54" s="84"/>
      <c r="I54" s="25"/>
    </row>
    <row r="55" spans="1:9" x14ac:dyDescent="0.25">
      <c r="A55" s="25"/>
      <c r="B55" s="83" t="s">
        <v>99</v>
      </c>
      <c r="C55" s="84"/>
      <c r="D55" s="84"/>
      <c r="E55" s="85">
        <f>D7</f>
        <v>0</v>
      </c>
      <c r="F55" s="84"/>
      <c r="G55" s="84"/>
      <c r="H55" s="84"/>
      <c r="I55" s="25"/>
    </row>
    <row r="56" spans="1:9" x14ac:dyDescent="0.25">
      <c r="A56" s="25"/>
      <c r="B56" s="83" t="s">
        <v>100</v>
      </c>
      <c r="C56" s="84"/>
      <c r="D56" s="84"/>
      <c r="E56" s="85">
        <f>E50/0.6</f>
        <v>0</v>
      </c>
      <c r="F56" s="84"/>
      <c r="G56" s="91" t="s">
        <v>105</v>
      </c>
      <c r="H56" s="91"/>
      <c r="I56" s="25"/>
    </row>
    <row r="57" spans="1:9" ht="15.75" thickBot="1" x14ac:dyDescent="0.3">
      <c r="A57" s="25"/>
      <c r="B57" s="83" t="s">
        <v>101</v>
      </c>
      <c r="C57" s="84"/>
      <c r="D57" s="84"/>
      <c r="E57" s="89">
        <f>MIN(E54:E56)</f>
        <v>0</v>
      </c>
      <c r="F57" s="84"/>
      <c r="G57" s="90">
        <f>E57-D11</f>
        <v>0</v>
      </c>
      <c r="H57" s="83" t="s">
        <v>104</v>
      </c>
      <c r="I57" s="25"/>
    </row>
    <row r="58" spans="1:9" ht="15.75" thickTop="1" x14ac:dyDescent="0.25">
      <c r="A58" s="25"/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B59" s="27" t="s">
        <v>73</v>
      </c>
    </row>
    <row r="60" spans="1:9" ht="15.75" x14ac:dyDescent="0.25">
      <c r="A60" s="8" t="s">
        <v>11</v>
      </c>
    </row>
    <row r="61" spans="1:9" ht="15.75" x14ac:dyDescent="0.25">
      <c r="A61" s="6" t="s">
        <v>64</v>
      </c>
      <c r="B61" s="6"/>
      <c r="C61" s="6"/>
    </row>
    <row r="62" spans="1:9" ht="15.75" x14ac:dyDescent="0.25">
      <c r="A62" s="6" t="s">
        <v>92</v>
      </c>
      <c r="B62" s="6"/>
      <c r="C62" s="6"/>
    </row>
    <row r="63" spans="1:9" ht="15.75" x14ac:dyDescent="0.25">
      <c r="A63" s="6" t="s">
        <v>87</v>
      </c>
      <c r="B63" s="6"/>
      <c r="C63" s="6"/>
    </row>
    <row r="64" spans="1:9" ht="15.75" x14ac:dyDescent="0.25">
      <c r="A64" s="6" t="s">
        <v>88</v>
      </c>
      <c r="B64" s="6"/>
      <c r="C64" s="6"/>
    </row>
    <row r="65" spans="1:5" ht="15.75" x14ac:dyDescent="0.25">
      <c r="A65" s="6"/>
      <c r="B65" s="6"/>
      <c r="C65" s="6"/>
    </row>
    <row r="66" spans="1:5" ht="15.75" x14ac:dyDescent="0.25">
      <c r="A66" s="28" t="s">
        <v>12</v>
      </c>
      <c r="B66" s="29" t="s">
        <v>90</v>
      </c>
      <c r="C66" s="70"/>
      <c r="D66" s="10"/>
      <c r="E66" s="10"/>
    </row>
    <row r="67" spans="1:5" ht="15.75" x14ac:dyDescent="0.25">
      <c r="A67" s="28"/>
      <c r="B67" s="29" t="s">
        <v>91</v>
      </c>
      <c r="C67" s="70"/>
      <c r="D67" s="10"/>
      <c r="E67" s="10"/>
    </row>
    <row r="68" spans="1:5" x14ac:dyDescent="0.25">
      <c r="A68" s="31" t="s">
        <v>13</v>
      </c>
      <c r="B68" s="30" t="s">
        <v>18</v>
      </c>
    </row>
  </sheetData>
  <sheetProtection insertRows="0" selectLockedCells="1"/>
  <sortState ref="B22:L44">
    <sortCondition ref="D22:D44"/>
  </sortState>
  <mergeCells count="13">
    <mergeCell ref="G56:H56"/>
    <mergeCell ref="D7:E7"/>
    <mergeCell ref="A12:I12"/>
    <mergeCell ref="H7:I7"/>
    <mergeCell ref="H8:I8"/>
    <mergeCell ref="H9:I9"/>
    <mergeCell ref="D6:E6"/>
    <mergeCell ref="D8:E8"/>
    <mergeCell ref="D9:E9"/>
    <mergeCell ref="D10:E10"/>
    <mergeCell ref="H10:I10"/>
    <mergeCell ref="D11:E11"/>
    <mergeCell ref="H11:I11"/>
  </mergeCells>
  <conditionalFormatting sqref="H17:H47">
    <cfRule type="cellIs" dxfId="0" priority="1" operator="lessThan">
      <formula>0</formula>
    </cfRule>
  </conditionalFormatting>
  <pageMargins left="0.7" right="0.7" top="0.75" bottom="0.75" header="0.3" footer="0.3"/>
  <pageSetup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O47"/>
  <sheetViews>
    <sheetView topLeftCell="A10" workbookViewId="0">
      <selection activeCell="C21" sqref="C21"/>
    </sheetView>
  </sheetViews>
  <sheetFormatPr defaultRowHeight="18.75" x14ac:dyDescent="0.3"/>
  <cols>
    <col min="1" max="1" width="4.140625" style="32" customWidth="1"/>
    <col min="2" max="2" width="48" style="32" customWidth="1"/>
    <col min="3" max="3" width="6.28515625" style="33" customWidth="1"/>
    <col min="4" max="4" width="15.7109375" style="32" customWidth="1"/>
    <col min="5" max="5" width="3" style="32" customWidth="1"/>
    <col min="6" max="6" width="12.140625" style="32" customWidth="1"/>
    <col min="7" max="7" width="3.140625" style="32" customWidth="1"/>
    <col min="8" max="8" width="13" style="32" customWidth="1"/>
    <col min="9" max="11" width="9.140625" style="32"/>
    <col min="12" max="12" width="13.5703125" style="32" customWidth="1"/>
    <col min="13" max="13" width="3.7109375" style="32" customWidth="1"/>
    <col min="14" max="14" width="9.140625" style="32"/>
    <col min="15" max="15" width="13" style="32" bestFit="1" customWidth="1"/>
    <col min="16" max="16384" width="9.140625" style="32"/>
  </cols>
  <sheetData>
    <row r="4" spans="1:14" ht="19.5" thickBot="1" x14ac:dyDescent="0.35"/>
    <row r="5" spans="1:14" ht="20.25" thickTop="1" x14ac:dyDescent="0.3">
      <c r="A5" s="82" t="s">
        <v>51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34"/>
    </row>
    <row r="6" spans="1:14" ht="19.5" x14ac:dyDescent="0.3">
      <c r="A6" s="35"/>
      <c r="B6" s="36"/>
      <c r="C6" s="36"/>
      <c r="D6" s="36"/>
      <c r="E6" s="36"/>
      <c r="F6" s="36"/>
      <c r="G6" s="36"/>
      <c r="H6" s="37" t="s">
        <v>53</v>
      </c>
      <c r="I6" s="36"/>
      <c r="J6" s="36"/>
      <c r="K6" s="36"/>
      <c r="L6" s="36"/>
      <c r="M6" s="35"/>
      <c r="N6" s="34"/>
    </row>
    <row r="7" spans="1:14" ht="19.5" x14ac:dyDescent="0.3">
      <c r="A7" s="38"/>
      <c r="B7" s="39"/>
      <c r="C7" s="40"/>
      <c r="D7" s="40" t="s">
        <v>21</v>
      </c>
      <c r="E7" s="41"/>
      <c r="F7" s="40" t="s">
        <v>20</v>
      </c>
      <c r="G7" s="41"/>
      <c r="H7" s="40" t="s">
        <v>20</v>
      </c>
      <c r="I7" s="42"/>
      <c r="J7" s="39"/>
      <c r="K7" s="39"/>
      <c r="L7" s="39"/>
      <c r="M7" s="38"/>
      <c r="N7" s="34"/>
    </row>
    <row r="8" spans="1:14" ht="22.5" thickBot="1" x14ac:dyDescent="0.5">
      <c r="A8" s="38"/>
      <c r="B8" s="39"/>
      <c r="C8" s="43"/>
      <c r="D8" s="44" t="s">
        <v>22</v>
      </c>
      <c r="E8" s="41"/>
      <c r="F8" s="44" t="s">
        <v>22</v>
      </c>
      <c r="G8" s="41"/>
      <c r="H8" s="44" t="s">
        <v>23</v>
      </c>
      <c r="I8" s="42"/>
      <c r="J8" s="39"/>
      <c r="K8" s="39"/>
      <c r="L8" s="39"/>
      <c r="M8" s="38"/>
      <c r="N8" s="34"/>
    </row>
    <row r="9" spans="1:14" ht="19.5" x14ac:dyDescent="0.3">
      <c r="A9" s="38"/>
      <c r="B9" s="45" t="s">
        <v>24</v>
      </c>
      <c r="C9" s="46" t="s">
        <v>12</v>
      </c>
      <c r="D9" s="47" t="s">
        <v>58</v>
      </c>
      <c r="E9" s="48"/>
      <c r="F9" s="48" t="s">
        <v>26</v>
      </c>
      <c r="G9" s="49"/>
      <c r="H9" s="49" t="s">
        <v>26</v>
      </c>
      <c r="I9" s="50" t="s">
        <v>44</v>
      </c>
      <c r="J9" s="34"/>
      <c r="K9" s="34"/>
      <c r="L9" s="34"/>
      <c r="M9" s="38"/>
      <c r="N9" s="34"/>
    </row>
    <row r="10" spans="1:14" ht="19.5" x14ac:dyDescent="0.3">
      <c r="A10" s="38"/>
      <c r="B10" s="51" t="s">
        <v>27</v>
      </c>
      <c r="C10" s="46" t="s">
        <v>12</v>
      </c>
      <c r="D10" s="47" t="s">
        <v>58</v>
      </c>
      <c r="E10" s="52"/>
      <c r="F10" s="52" t="s">
        <v>26</v>
      </c>
      <c r="G10" s="53"/>
      <c r="H10" s="52" t="s">
        <v>26</v>
      </c>
      <c r="I10" s="50"/>
      <c r="J10" s="34"/>
      <c r="K10" s="34"/>
      <c r="L10" s="34"/>
      <c r="M10" s="38"/>
      <c r="N10" s="34"/>
    </row>
    <row r="11" spans="1:14" ht="19.5" x14ac:dyDescent="0.3">
      <c r="A11" s="38"/>
      <c r="B11" s="51" t="s">
        <v>57</v>
      </c>
      <c r="C11" s="46" t="s">
        <v>12</v>
      </c>
      <c r="D11" s="47" t="s">
        <v>58</v>
      </c>
      <c r="E11" s="52"/>
      <c r="F11" s="52" t="s">
        <v>26</v>
      </c>
      <c r="G11" s="53"/>
      <c r="H11" s="52" t="s">
        <v>26</v>
      </c>
      <c r="I11" s="50"/>
      <c r="J11" s="34"/>
      <c r="K11" s="34"/>
      <c r="L11" s="34"/>
      <c r="M11" s="38"/>
      <c r="N11" s="34"/>
    </row>
    <row r="12" spans="1:14" ht="19.5" x14ac:dyDescent="0.3">
      <c r="A12" s="38"/>
      <c r="B12" s="51" t="s">
        <v>28</v>
      </c>
      <c r="C12" s="46" t="s">
        <v>12</v>
      </c>
      <c r="D12" s="47" t="s">
        <v>58</v>
      </c>
      <c r="E12" s="53"/>
      <c r="F12" s="52" t="s">
        <v>26</v>
      </c>
      <c r="G12" s="52"/>
      <c r="H12" s="52" t="s">
        <v>26</v>
      </c>
      <c r="I12" s="50" t="s">
        <v>49</v>
      </c>
      <c r="J12" s="34"/>
      <c r="K12" s="34"/>
      <c r="L12" s="34"/>
      <c r="M12" s="38"/>
      <c r="N12" s="34"/>
    </row>
    <row r="13" spans="1:14" ht="19.5" x14ac:dyDescent="0.3">
      <c r="A13" s="38"/>
      <c r="B13" s="51" t="s">
        <v>37</v>
      </c>
      <c r="C13" s="54"/>
      <c r="D13" s="52" t="s">
        <v>26</v>
      </c>
      <c r="E13" s="53"/>
      <c r="F13" s="52" t="s">
        <v>33</v>
      </c>
      <c r="G13" s="53"/>
      <c r="H13" s="52" t="s">
        <v>32</v>
      </c>
      <c r="I13" s="55" t="s">
        <v>50</v>
      </c>
      <c r="J13" s="34"/>
      <c r="K13" s="34"/>
      <c r="L13" s="34"/>
      <c r="M13" s="38"/>
      <c r="N13" s="34"/>
    </row>
    <row r="14" spans="1:14" ht="19.5" x14ac:dyDescent="0.3">
      <c r="A14" s="38"/>
      <c r="B14" s="51" t="s">
        <v>29</v>
      </c>
      <c r="C14" s="46" t="s">
        <v>12</v>
      </c>
      <c r="D14" s="47" t="s">
        <v>58</v>
      </c>
      <c r="E14" s="53"/>
      <c r="F14" s="52" t="s">
        <v>26</v>
      </c>
      <c r="G14" s="52"/>
      <c r="H14" s="52" t="s">
        <v>26</v>
      </c>
      <c r="I14" s="55"/>
      <c r="J14" s="34"/>
      <c r="K14" s="34"/>
      <c r="L14" s="34"/>
      <c r="M14" s="38"/>
      <c r="N14" s="34"/>
    </row>
    <row r="15" spans="1:14" ht="19.5" x14ac:dyDescent="0.3">
      <c r="A15" s="38"/>
      <c r="B15" s="51" t="s">
        <v>3</v>
      </c>
      <c r="C15" s="56"/>
      <c r="D15" s="52" t="s">
        <v>25</v>
      </c>
      <c r="E15" s="52"/>
      <c r="F15" s="52" t="s">
        <v>26</v>
      </c>
      <c r="G15" s="53"/>
      <c r="H15" s="52" t="s">
        <v>26</v>
      </c>
      <c r="I15" s="50" t="s">
        <v>45</v>
      </c>
      <c r="J15" s="34"/>
      <c r="K15" s="34"/>
      <c r="L15" s="34"/>
      <c r="M15" s="38"/>
      <c r="N15" s="34"/>
    </row>
    <row r="16" spans="1:14" ht="19.5" x14ac:dyDescent="0.3">
      <c r="A16" s="38"/>
      <c r="B16" s="51" t="s">
        <v>67</v>
      </c>
      <c r="C16" s="56"/>
      <c r="D16" s="52" t="s">
        <v>25</v>
      </c>
      <c r="E16" s="53"/>
      <c r="F16" s="52" t="s">
        <v>26</v>
      </c>
      <c r="G16" s="52"/>
      <c r="H16" s="52" t="s">
        <v>26</v>
      </c>
      <c r="I16" s="50" t="s">
        <v>46</v>
      </c>
      <c r="J16" s="34"/>
      <c r="K16" s="34"/>
      <c r="L16" s="34"/>
      <c r="M16" s="38"/>
      <c r="N16" s="34"/>
    </row>
    <row r="17" spans="1:15" ht="19.5" x14ac:dyDescent="0.3">
      <c r="A17" s="38"/>
      <c r="B17" s="51" t="s">
        <v>54</v>
      </c>
      <c r="C17" s="56"/>
      <c r="D17" s="52" t="s">
        <v>25</v>
      </c>
      <c r="E17" s="53"/>
      <c r="F17" s="52" t="s">
        <v>26</v>
      </c>
      <c r="G17" s="52"/>
      <c r="H17" s="52" t="s">
        <v>26</v>
      </c>
      <c r="I17" s="50" t="s">
        <v>46</v>
      </c>
      <c r="J17" s="34"/>
      <c r="K17" s="34"/>
      <c r="L17" s="34"/>
      <c r="M17" s="38"/>
      <c r="N17" s="34"/>
    </row>
    <row r="18" spans="1:15" ht="19.5" x14ac:dyDescent="0.3">
      <c r="A18" s="38"/>
      <c r="B18" s="51" t="s">
        <v>30</v>
      </c>
      <c r="C18" s="56"/>
      <c r="D18" s="52" t="s">
        <v>25</v>
      </c>
      <c r="E18" s="53"/>
      <c r="F18" s="52" t="s">
        <v>26</v>
      </c>
      <c r="G18" s="52"/>
      <c r="H18" s="52" t="s">
        <v>26</v>
      </c>
      <c r="I18" s="50" t="s">
        <v>46</v>
      </c>
      <c r="J18" s="34"/>
      <c r="K18" s="34"/>
      <c r="L18" s="34"/>
      <c r="M18" s="38"/>
      <c r="N18" s="34"/>
    </row>
    <row r="19" spans="1:15" ht="19.5" x14ac:dyDescent="0.3">
      <c r="A19" s="38"/>
      <c r="B19" s="51" t="s">
        <v>55</v>
      </c>
      <c r="C19" s="56"/>
      <c r="D19" s="52" t="s">
        <v>25</v>
      </c>
      <c r="E19" s="53"/>
      <c r="F19" s="52" t="s">
        <v>26</v>
      </c>
      <c r="G19" s="52"/>
      <c r="H19" s="52" t="s">
        <v>26</v>
      </c>
      <c r="I19" s="50" t="s">
        <v>46</v>
      </c>
      <c r="J19" s="34"/>
      <c r="K19" s="34"/>
      <c r="L19" s="34"/>
      <c r="M19" s="38"/>
      <c r="N19" s="34"/>
    </row>
    <row r="20" spans="1:15" ht="19.5" x14ac:dyDescent="0.3">
      <c r="A20" s="38"/>
      <c r="B20" s="51" t="s">
        <v>47</v>
      </c>
      <c r="C20" s="54"/>
      <c r="D20" s="52" t="s">
        <v>25</v>
      </c>
      <c r="E20" s="53"/>
      <c r="F20" s="52" t="s">
        <v>26</v>
      </c>
      <c r="G20" s="53"/>
      <c r="H20" s="53" t="s">
        <v>26</v>
      </c>
      <c r="I20" s="55" t="s">
        <v>56</v>
      </c>
      <c r="J20" s="34"/>
      <c r="K20" s="34"/>
      <c r="L20" s="34"/>
      <c r="M20" s="38"/>
      <c r="N20" s="34"/>
      <c r="O20" s="57"/>
    </row>
    <row r="21" spans="1:15" ht="19.5" x14ac:dyDescent="0.3">
      <c r="A21" s="38"/>
      <c r="B21" s="51" t="s">
        <v>31</v>
      </c>
      <c r="C21" s="56"/>
      <c r="D21" s="52" t="s">
        <v>25</v>
      </c>
      <c r="E21" s="53"/>
      <c r="F21" s="52" t="s">
        <v>26</v>
      </c>
      <c r="G21" s="52"/>
      <c r="H21" s="58" t="s">
        <v>32</v>
      </c>
      <c r="I21" s="55"/>
      <c r="J21" s="34"/>
      <c r="K21" s="34"/>
      <c r="L21" s="34"/>
      <c r="M21" s="38"/>
      <c r="N21" s="34"/>
      <c r="O21" s="57"/>
    </row>
    <row r="22" spans="1:15" ht="19.5" x14ac:dyDescent="0.3">
      <c r="A22" s="38"/>
      <c r="B22" s="51" t="s">
        <v>48</v>
      </c>
      <c r="C22" s="59" t="s">
        <v>14</v>
      </c>
      <c r="D22" s="52" t="s">
        <v>26</v>
      </c>
      <c r="E22" s="53"/>
      <c r="F22" s="52" t="s">
        <v>32</v>
      </c>
      <c r="G22" s="52"/>
      <c r="H22" s="52" t="s">
        <v>32</v>
      </c>
      <c r="I22" s="55"/>
      <c r="J22" s="34"/>
      <c r="K22" s="34"/>
      <c r="L22" s="34"/>
      <c r="M22" s="38"/>
      <c r="N22" s="34"/>
    </row>
    <row r="23" spans="1:15" ht="19.5" x14ac:dyDescent="0.3">
      <c r="A23" s="38"/>
      <c r="B23" s="51" t="s">
        <v>66</v>
      </c>
      <c r="C23" s="59" t="s">
        <v>14</v>
      </c>
      <c r="D23" s="52" t="s">
        <v>26</v>
      </c>
      <c r="E23" s="53"/>
      <c r="F23" s="52" t="s">
        <v>32</v>
      </c>
      <c r="G23" s="52"/>
      <c r="H23" s="52" t="s">
        <v>32</v>
      </c>
      <c r="I23" s="55"/>
      <c r="J23" s="34"/>
      <c r="K23" s="34"/>
      <c r="L23" s="34"/>
      <c r="M23" s="38"/>
      <c r="N23" s="34"/>
    </row>
    <row r="24" spans="1:15" ht="19.5" x14ac:dyDescent="0.3">
      <c r="A24" s="38"/>
      <c r="B24" s="51" t="s">
        <v>65</v>
      </c>
      <c r="C24" s="56"/>
      <c r="D24" s="52" t="s">
        <v>32</v>
      </c>
      <c r="E24" s="53"/>
      <c r="F24" s="52" t="s">
        <v>32</v>
      </c>
      <c r="G24" s="52"/>
      <c r="H24" s="52" t="s">
        <v>32</v>
      </c>
      <c r="I24" s="55"/>
      <c r="J24" s="34"/>
      <c r="K24" s="34"/>
      <c r="L24" s="34"/>
      <c r="M24" s="38"/>
      <c r="N24" s="34"/>
    </row>
    <row r="25" spans="1:15" ht="19.5" x14ac:dyDescent="0.3">
      <c r="A25" s="38"/>
      <c r="B25" s="51" t="s">
        <v>34</v>
      </c>
      <c r="C25" s="56"/>
      <c r="D25" s="52" t="s">
        <v>32</v>
      </c>
      <c r="E25" s="53"/>
      <c r="F25" s="52" t="s">
        <v>32</v>
      </c>
      <c r="G25" s="52"/>
      <c r="H25" s="52" t="s">
        <v>32</v>
      </c>
      <c r="I25" s="55"/>
      <c r="J25" s="34"/>
      <c r="K25" s="34"/>
      <c r="L25" s="34"/>
      <c r="M25" s="38"/>
      <c r="N25" s="34"/>
    </row>
    <row r="26" spans="1:15" ht="19.5" x14ac:dyDescent="0.3">
      <c r="A26" s="38"/>
      <c r="B26" s="51" t="s">
        <v>35</v>
      </c>
      <c r="C26" s="46" t="s">
        <v>12</v>
      </c>
      <c r="D26" s="47" t="s">
        <v>58</v>
      </c>
      <c r="E26" s="53"/>
      <c r="F26" s="52" t="s">
        <v>26</v>
      </c>
      <c r="G26" s="52"/>
      <c r="H26" s="52" t="s">
        <v>26</v>
      </c>
      <c r="I26" s="55"/>
      <c r="J26" s="34"/>
      <c r="K26" s="34"/>
      <c r="L26" s="34"/>
      <c r="M26" s="38"/>
      <c r="N26" s="34"/>
    </row>
    <row r="27" spans="1:15" ht="19.5" x14ac:dyDescent="0.3">
      <c r="A27" s="38"/>
      <c r="B27" s="51" t="s">
        <v>36</v>
      </c>
      <c r="C27" s="46" t="s">
        <v>12</v>
      </c>
      <c r="D27" s="47" t="s">
        <v>58</v>
      </c>
      <c r="E27" s="53"/>
      <c r="F27" s="52" t="s">
        <v>26</v>
      </c>
      <c r="G27" s="52"/>
      <c r="H27" s="52" t="s">
        <v>26</v>
      </c>
      <c r="I27" s="50" t="s">
        <v>44</v>
      </c>
      <c r="J27" s="34"/>
      <c r="K27" s="34"/>
      <c r="L27" s="34"/>
      <c r="M27" s="38"/>
      <c r="N27" s="34"/>
    </row>
    <row r="28" spans="1:15" ht="19.5" x14ac:dyDescent="0.3">
      <c r="A28" s="38"/>
      <c r="B28" s="51" t="s">
        <v>79</v>
      </c>
      <c r="C28" s="60"/>
      <c r="D28" s="49" t="s">
        <v>26</v>
      </c>
      <c r="E28" s="53"/>
      <c r="F28" s="52" t="s">
        <v>32</v>
      </c>
      <c r="G28" s="52"/>
      <c r="H28" s="52" t="s">
        <v>32</v>
      </c>
      <c r="I28" s="50"/>
      <c r="J28" s="34"/>
      <c r="K28" s="34"/>
      <c r="L28" s="34"/>
      <c r="M28" s="38"/>
      <c r="N28" s="34"/>
    </row>
    <row r="29" spans="1:15" ht="19.5" x14ac:dyDescent="0.3">
      <c r="A29" s="38"/>
      <c r="B29" s="51" t="s">
        <v>74</v>
      </c>
      <c r="C29" s="60"/>
      <c r="D29" s="49" t="s">
        <v>26</v>
      </c>
      <c r="E29" s="53"/>
      <c r="F29" s="52" t="s">
        <v>32</v>
      </c>
      <c r="G29" s="52"/>
      <c r="H29" s="52" t="s">
        <v>32</v>
      </c>
      <c r="I29" s="50"/>
      <c r="J29" s="34"/>
      <c r="K29" s="34"/>
      <c r="L29" s="34"/>
      <c r="M29" s="38"/>
      <c r="N29" s="34"/>
    </row>
    <row r="30" spans="1:15" ht="19.5" x14ac:dyDescent="0.3">
      <c r="A30" s="38"/>
      <c r="B30" s="51" t="s">
        <v>38</v>
      </c>
      <c r="C30" s="59" t="s">
        <v>14</v>
      </c>
      <c r="D30" s="52" t="s">
        <v>39</v>
      </c>
      <c r="E30" s="53"/>
      <c r="F30" s="52" t="s">
        <v>32</v>
      </c>
      <c r="G30" s="52"/>
      <c r="H30" s="52" t="s">
        <v>32</v>
      </c>
      <c r="I30" s="55"/>
      <c r="J30" s="34"/>
      <c r="K30" s="34"/>
      <c r="L30" s="34"/>
      <c r="M30" s="38"/>
      <c r="N30" s="34"/>
    </row>
    <row r="31" spans="1:15" ht="19.5" x14ac:dyDescent="0.3">
      <c r="A31" s="38"/>
      <c r="B31" s="51" t="s">
        <v>68</v>
      </c>
      <c r="C31" s="56" t="s">
        <v>17</v>
      </c>
      <c r="D31" s="52" t="s">
        <v>41</v>
      </c>
      <c r="E31" s="53"/>
      <c r="F31" s="52" t="s">
        <v>32</v>
      </c>
      <c r="G31" s="52"/>
      <c r="H31" s="52" t="s">
        <v>32</v>
      </c>
      <c r="I31" s="55"/>
      <c r="J31" s="34"/>
      <c r="K31" s="34"/>
      <c r="L31" s="34"/>
      <c r="M31" s="38"/>
      <c r="N31" s="34"/>
    </row>
    <row r="32" spans="1:15" ht="19.5" x14ac:dyDescent="0.3">
      <c r="A32" s="38"/>
      <c r="B32" s="51" t="s">
        <v>40</v>
      </c>
      <c r="C32" s="56" t="s">
        <v>13</v>
      </c>
      <c r="D32" s="52" t="s">
        <v>32</v>
      </c>
      <c r="E32" s="53"/>
      <c r="F32" s="52" t="s">
        <v>32</v>
      </c>
      <c r="G32" s="53"/>
      <c r="H32" s="52" t="s">
        <v>32</v>
      </c>
      <c r="I32" s="55"/>
      <c r="J32" s="34"/>
      <c r="K32" s="34"/>
      <c r="L32" s="34"/>
      <c r="M32" s="38"/>
      <c r="N32" s="34"/>
    </row>
    <row r="33" spans="1:14" ht="19.5" x14ac:dyDescent="0.3">
      <c r="A33" s="38"/>
      <c r="B33" s="51" t="s">
        <v>60</v>
      </c>
      <c r="C33" s="56" t="s">
        <v>17</v>
      </c>
      <c r="D33" s="52" t="s">
        <v>41</v>
      </c>
      <c r="E33" s="53"/>
      <c r="F33" s="52" t="s">
        <v>32</v>
      </c>
      <c r="G33" s="53"/>
      <c r="H33" s="52" t="s">
        <v>32</v>
      </c>
      <c r="I33" s="55"/>
      <c r="J33" s="34"/>
      <c r="K33" s="34"/>
      <c r="L33" s="34"/>
      <c r="M33" s="38"/>
      <c r="N33" s="34"/>
    </row>
    <row r="34" spans="1:14" ht="19.5" x14ac:dyDescent="0.3">
      <c r="A34" s="38"/>
      <c r="B34" s="51" t="s">
        <v>71</v>
      </c>
      <c r="C34" s="54"/>
      <c r="D34" s="47" t="s">
        <v>58</v>
      </c>
      <c r="E34" s="53"/>
      <c r="F34" s="52" t="s">
        <v>26</v>
      </c>
      <c r="G34" s="53"/>
      <c r="H34" s="52" t="s">
        <v>39</v>
      </c>
      <c r="I34" s="55"/>
      <c r="J34" s="34"/>
      <c r="K34" s="34"/>
      <c r="L34" s="34"/>
      <c r="M34" s="38"/>
      <c r="N34" s="34"/>
    </row>
    <row r="35" spans="1:14" ht="19.5" x14ac:dyDescent="0.3">
      <c r="A35" s="38"/>
      <c r="B35" s="61" t="s">
        <v>72</v>
      </c>
      <c r="C35" s="54"/>
      <c r="D35" s="47"/>
      <c r="E35" s="53"/>
      <c r="F35" s="52"/>
      <c r="G35" s="53"/>
      <c r="H35" s="52"/>
      <c r="I35" s="55"/>
      <c r="J35" s="34"/>
      <c r="K35" s="34"/>
      <c r="L35" s="34"/>
      <c r="M35" s="38"/>
      <c r="N35" s="34"/>
    </row>
    <row r="36" spans="1:14" ht="19.5" x14ac:dyDescent="0.3">
      <c r="A36" s="38"/>
      <c r="B36" s="51" t="s">
        <v>42</v>
      </c>
      <c r="C36" s="56" t="s">
        <v>13</v>
      </c>
      <c r="D36" s="52" t="s">
        <v>32</v>
      </c>
      <c r="E36" s="53"/>
      <c r="F36" s="52" t="s">
        <v>32</v>
      </c>
      <c r="G36" s="52"/>
      <c r="H36" s="52" t="s">
        <v>32</v>
      </c>
      <c r="I36" s="55"/>
      <c r="J36" s="34"/>
      <c r="K36" s="34"/>
      <c r="L36" s="34"/>
      <c r="M36" s="38"/>
      <c r="N36" s="34"/>
    </row>
    <row r="37" spans="1:14" ht="19.5" x14ac:dyDescent="0.3">
      <c r="A37" s="38"/>
      <c r="B37" s="51" t="s">
        <v>43</v>
      </c>
      <c r="C37" s="56" t="s">
        <v>13</v>
      </c>
      <c r="D37" s="52" t="s">
        <v>32</v>
      </c>
      <c r="E37" s="53"/>
      <c r="F37" s="52" t="s">
        <v>32</v>
      </c>
      <c r="G37" s="53"/>
      <c r="H37" s="52" t="s">
        <v>32</v>
      </c>
      <c r="I37" s="55"/>
      <c r="J37" s="34"/>
      <c r="K37" s="34"/>
      <c r="L37" s="34"/>
      <c r="M37" s="38"/>
      <c r="N37" s="34"/>
    </row>
    <row r="38" spans="1:14" ht="19.5" x14ac:dyDescent="0.3">
      <c r="A38" s="38"/>
      <c r="B38" s="38"/>
      <c r="C38" s="62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4"/>
    </row>
    <row r="39" spans="1:14" ht="19.5" x14ac:dyDescent="0.3">
      <c r="A39" s="34"/>
      <c r="B39" s="63" t="s">
        <v>52</v>
      </c>
      <c r="C39" s="59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</row>
    <row r="40" spans="1:14" ht="19.5" x14ac:dyDescent="0.3">
      <c r="A40" s="64" t="s">
        <v>12</v>
      </c>
      <c r="B40" s="65" t="s">
        <v>59</v>
      </c>
      <c r="C40" s="59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</row>
    <row r="41" spans="1:14" ht="19.5" x14ac:dyDescent="0.3">
      <c r="A41" s="64"/>
      <c r="B41" s="65" t="s">
        <v>61</v>
      </c>
      <c r="C41" s="59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</row>
    <row r="42" spans="1:14" ht="19.5" x14ac:dyDescent="0.3">
      <c r="A42" s="64" t="s">
        <v>13</v>
      </c>
      <c r="B42" s="65" t="s">
        <v>62</v>
      </c>
      <c r="C42" s="59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1:14" ht="19.5" x14ac:dyDescent="0.3">
      <c r="A43" s="64" t="s">
        <v>14</v>
      </c>
      <c r="B43" s="65" t="s">
        <v>80</v>
      </c>
      <c r="C43" s="59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  <row r="44" spans="1:14" ht="19.5" x14ac:dyDescent="0.3">
      <c r="A44" s="64"/>
      <c r="B44" s="65" t="s">
        <v>69</v>
      </c>
      <c r="C44" s="59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</row>
    <row r="45" spans="1:14" ht="19.5" x14ac:dyDescent="0.3">
      <c r="A45" s="64"/>
      <c r="B45" s="65" t="s">
        <v>70</v>
      </c>
      <c r="C45" s="59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</row>
    <row r="46" spans="1:14" ht="19.5" x14ac:dyDescent="0.3">
      <c r="A46" s="64" t="s">
        <v>17</v>
      </c>
      <c r="B46" s="65" t="s">
        <v>81</v>
      </c>
      <c r="C46" s="59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</row>
    <row r="47" spans="1:14" ht="19.5" x14ac:dyDescent="0.3">
      <c r="A47" s="64"/>
      <c r="B47" s="34"/>
      <c r="C47" s="59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</row>
  </sheetData>
  <sheetProtection algorithmName="SHA-512" hashValue="2mZFBHcD0sOLj6u33PPNCtoLt8DqLjt/iSjXkdETtPYzKEloc1tpCzi7CIE5oM5HD7vtUC4Ni7cCxiWSm7SHfQ==" saltValue="A8sVc8eFHTARguOVedOyeA==" spinCount="100000" sheet="1" objects="1" scenarios="1"/>
  <mergeCells count="1">
    <mergeCell ref="A5:M5"/>
  </mergeCells>
  <pageMargins left="0.7" right="0.7" top="0.75" bottom="0.75" header="0.3" footer="0.3"/>
  <pageSetup scale="6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5"/>
  <sheetViews>
    <sheetView workbookViewId="0">
      <selection activeCell="F1" sqref="F1"/>
    </sheetView>
  </sheetViews>
  <sheetFormatPr defaultRowHeight="15" x14ac:dyDescent="0.25"/>
  <sheetData>
    <row r="2" spans="1:3" x14ac:dyDescent="0.25">
      <c r="A2" s="1" t="s">
        <v>82</v>
      </c>
      <c r="C2" s="1" t="s">
        <v>85</v>
      </c>
    </row>
    <row r="25" spans="1:2" x14ac:dyDescent="0.25">
      <c r="A25" s="1" t="s">
        <v>83</v>
      </c>
      <c r="B25" s="1" t="s">
        <v>84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Template</vt:lpstr>
      <vt:lpstr>Allowable expenses</vt:lpstr>
      <vt:lpstr>Payroll report example</vt:lpstr>
    </vt:vector>
  </TitlesOfParts>
  <Company>OS33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Kristoff</dc:creator>
  <cp:lastModifiedBy>Jeff Kristoff</cp:lastModifiedBy>
  <cp:lastPrinted>2020-06-17T17:28:13Z</cp:lastPrinted>
  <dcterms:created xsi:type="dcterms:W3CDTF">2020-04-11T20:06:01Z</dcterms:created>
  <dcterms:modified xsi:type="dcterms:W3CDTF">2020-06-17T19:52:41Z</dcterms:modified>
</cp:coreProperties>
</file>